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s\GitHub\front-end\"/>
    </mc:Choice>
  </mc:AlternateContent>
  <xr:revisionPtr revIDLastSave="42" documentId="13_ncr:1_{ACF9F122-B2FF-2648-AA11-A718E08778DF}" xr6:coauthVersionLast="45" xr6:coauthVersionMax="45" xr10:uidLastSave="{035C5B32-F88B-468E-903A-24609BB320E2}"/>
  <bookViews>
    <workbookView xWindow="-98" yWindow="-98" windowWidth="22695" windowHeight="14595" activeTab="5" xr2:uid="{354E2FDC-3F93-424F-B5FE-F3908A95F8BB}"/>
  </bookViews>
  <sheets>
    <sheet name="INPUTS" sheetId="2" r:id="rId1"/>
    <sheet name="Sheet5" sheetId="5" r:id="rId2"/>
    <sheet name="Sheet1" sheetId="1" r:id="rId3"/>
    <sheet name="Room Data" sheetId="8" r:id="rId4"/>
    <sheet name="Fully Cleaned Event Rooms" sheetId="6" r:id="rId5"/>
    <sheet name="Event Room Cost with Tot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8" i="7" l="1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B128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2" i="7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2" i="6"/>
  <c r="E4" i="2" l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E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D3" i="2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5" i="2"/>
  <c r="D26" i="2"/>
  <c r="D27" i="2"/>
  <c r="D29" i="2"/>
  <c r="D30" i="2"/>
  <c r="D31" i="2"/>
  <c r="D32" i="2"/>
  <c r="D2" i="2"/>
</calcChain>
</file>

<file path=xl/sharedStrings.xml><?xml version="1.0" encoding="utf-8"?>
<sst xmlns="http://schemas.openxmlformats.org/spreadsheetml/2006/main" count="1223" uniqueCount="307">
  <si>
    <t>Building A Registration Hall</t>
  </si>
  <si>
    <t>A-B Connector Concourse</t>
  </si>
  <si>
    <t>Meeting Room B411</t>
  </si>
  <si>
    <t>Exhibit Hall A2</t>
  </si>
  <si>
    <t>Meeting Room A402-A403</t>
  </si>
  <si>
    <t>Executive Boardroom</t>
  </si>
  <si>
    <t>Exhibit Hall A1</t>
  </si>
  <si>
    <t>Building B Registration Hall</t>
  </si>
  <si>
    <t>Meeting Room A402</t>
  </si>
  <si>
    <t>Exhibit Hall C2</t>
  </si>
  <si>
    <t>Meeting Room C201</t>
  </si>
  <si>
    <t>Building B-C Connector West</t>
  </si>
  <si>
    <t>Exhibit Hall A3</t>
  </si>
  <si>
    <t>Georgia Ballroom 1</t>
  </si>
  <si>
    <t>Exhibit Hall C1</t>
  </si>
  <si>
    <t>Blue Lot</t>
  </si>
  <si>
    <t xml:space="preserve"> Building B Registration Hall</t>
  </si>
  <si>
    <t xml:space="preserve"> Building A Registration Hall</t>
  </si>
  <si>
    <t xml:space="preserve"> Meeting Room A311</t>
  </si>
  <si>
    <t xml:space="preserve"> Meeting Room A411-A412</t>
  </si>
  <si>
    <t xml:space="preserve"> Meeting Room C201</t>
  </si>
  <si>
    <t xml:space="preserve"> Meeting Room A301</t>
  </si>
  <si>
    <t xml:space="preserve"> Exhibit Hall A2</t>
  </si>
  <si>
    <t xml:space="preserve"> Exhibit Hall B1</t>
  </si>
  <si>
    <t xml:space="preserve"> Meeting Room A403</t>
  </si>
  <si>
    <t xml:space="preserve"> Building C Lobby - North</t>
  </si>
  <si>
    <t xml:space="preserve"> Building A-B Registration Hall</t>
  </si>
  <si>
    <t xml:space="preserve"> Georgia Ballroom 2</t>
  </si>
  <si>
    <t xml:space="preserve"> Exhibit Hall C2</t>
  </si>
  <si>
    <t xml:space="preserve"> Executive Boardroom</t>
  </si>
  <si>
    <t xml:space="preserve"> Meeting Room A312</t>
  </si>
  <si>
    <t xml:space="preserve"> Meeting Room C202</t>
  </si>
  <si>
    <t xml:space="preserve"> Meeting Room A302</t>
  </si>
  <si>
    <t xml:space="preserve"> Exhibit Hall A3</t>
  </si>
  <si>
    <t xml:space="preserve"> Meeting Room C205</t>
  </si>
  <si>
    <t xml:space="preserve"> Building C Lobby - South</t>
  </si>
  <si>
    <t xml:space="preserve"> Building B-C Connector</t>
  </si>
  <si>
    <t xml:space="preserve"> Georgia Ballroom 3</t>
  </si>
  <si>
    <t xml:space="preserve"> Meeting Room C103</t>
  </si>
  <si>
    <t xml:space="preserve"> Meeting Room B207</t>
  </si>
  <si>
    <t xml:space="preserve"> Meeting Room A313</t>
  </si>
  <si>
    <t xml:space="preserve"> Meeting Room C203</t>
  </si>
  <si>
    <t xml:space="preserve"> Meeting Room A303</t>
  </si>
  <si>
    <t xml:space="preserve"> Meeting Room B201</t>
  </si>
  <si>
    <t xml:space="preserve"> Meeting Room C206</t>
  </si>
  <si>
    <t xml:space="preserve"> Exhibit Hall C3</t>
  </si>
  <si>
    <t xml:space="preserve"> Meeting Room C104</t>
  </si>
  <si>
    <t xml:space="preserve"> Meeting Room B208</t>
  </si>
  <si>
    <t xml:space="preserve"> Meeting Room A314</t>
  </si>
  <si>
    <t xml:space="preserve"> Meeting Room C204</t>
  </si>
  <si>
    <t xml:space="preserve"> Meeting Room A304</t>
  </si>
  <si>
    <t xml:space="preserve"> Exhibit Hall B2</t>
  </si>
  <si>
    <t xml:space="preserve"> Meeting Room B202</t>
  </si>
  <si>
    <t xml:space="preserve"> Meeting Room C207</t>
  </si>
  <si>
    <t xml:space="preserve"> Exhibit Hall A1</t>
  </si>
  <si>
    <t xml:space="preserve"> Meeting Room C105</t>
  </si>
  <si>
    <t xml:space="preserve"> Meeting Room B209</t>
  </si>
  <si>
    <t xml:space="preserve"> Meeting Room A305</t>
  </si>
  <si>
    <t xml:space="preserve"> Exhibit Hall B3</t>
  </si>
  <si>
    <t xml:space="preserve"> Meeting Room B203</t>
  </si>
  <si>
    <t xml:space="preserve"> Meeting Room C208</t>
  </si>
  <si>
    <t xml:space="preserve"> Meeting Room C106</t>
  </si>
  <si>
    <t xml:space="preserve"> Meeting Room B210</t>
  </si>
  <si>
    <t xml:space="preserve"> Meeting Room A307</t>
  </si>
  <si>
    <t xml:space="preserve"> Exhibit Hall C1</t>
  </si>
  <si>
    <t xml:space="preserve"> Meeting Room B204</t>
  </si>
  <si>
    <t xml:space="preserve"> Meeting Room C209</t>
  </si>
  <si>
    <t xml:space="preserve"> Meeting Room C107</t>
  </si>
  <si>
    <t xml:space="preserve"> Meeting Room B411</t>
  </si>
  <si>
    <t xml:space="preserve"> Exhibit Hall BC</t>
  </si>
  <si>
    <t xml:space="preserve"> Meeting Room A308a</t>
  </si>
  <si>
    <t xml:space="preserve"> Meeting Room B205</t>
  </si>
  <si>
    <t xml:space="preserve"> Meeting Room C210</t>
  </si>
  <si>
    <t xml:space="preserve"> Meeting Room C108</t>
  </si>
  <si>
    <t xml:space="preserve"> Meeting Room A308b</t>
  </si>
  <si>
    <t xml:space="preserve"> Meeting Room B206</t>
  </si>
  <si>
    <t xml:space="preserve"> Meeting Room C211</t>
  </si>
  <si>
    <t xml:space="preserve"> Meeting Room C109</t>
  </si>
  <si>
    <t xml:space="preserve"> Marshalling Yard 1</t>
  </si>
  <si>
    <t xml:space="preserve"> Meeting Room A310</t>
  </si>
  <si>
    <t xml:space="preserve"> Meeting Room C301</t>
  </si>
  <si>
    <t xml:space="preserve"> Meeting Room C110</t>
  </si>
  <si>
    <t xml:space="preserve"> Meeting Room A306</t>
  </si>
  <si>
    <t xml:space="preserve"> Meeting Room C302</t>
  </si>
  <si>
    <t xml:space="preserve"> Room C101 Auditorium</t>
  </si>
  <si>
    <t xml:space="preserve"> Hall A3 Marshaling Yard</t>
  </si>
  <si>
    <t xml:space="preserve"> Room C102 Auditorium</t>
  </si>
  <si>
    <t xml:space="preserve"> Marshalling Yard 3</t>
  </si>
  <si>
    <t xml:space="preserve"> Marshalling Yard 4</t>
  </si>
  <si>
    <t xml:space="preserve"> Meeting Room B211</t>
  </si>
  <si>
    <t xml:space="preserve"> Meeting Room A309</t>
  </si>
  <si>
    <t xml:space="preserve"> Meeting Room A315</t>
  </si>
  <si>
    <t xml:space="preserve"> Meeting Room B212</t>
  </si>
  <si>
    <t xml:space="preserve"> Meeting Room C213</t>
  </si>
  <si>
    <t xml:space="preserve"> West Plaza</t>
  </si>
  <si>
    <t xml:space="preserve"> Meeting Room A316</t>
  </si>
  <si>
    <t xml:space="preserve"> Meeting Room B213</t>
  </si>
  <si>
    <t xml:space="preserve"> International Conference Room</t>
  </si>
  <si>
    <t xml:space="preserve"> Meeting Room A401</t>
  </si>
  <si>
    <t xml:space="preserve"> Meeting Room B214</t>
  </si>
  <si>
    <t xml:space="preserve"> Meeting Room A402</t>
  </si>
  <si>
    <t xml:space="preserve"> Meeting Room B215</t>
  </si>
  <si>
    <t xml:space="preserve"> Meeting Room A404</t>
  </si>
  <si>
    <t xml:space="preserve"> Meeting Room B216</t>
  </si>
  <si>
    <t xml:space="preserve"> Meeting Room B217</t>
  </si>
  <si>
    <t xml:space="preserve"> Meeting Room B218</t>
  </si>
  <si>
    <t xml:space="preserve"> Meeting Room A408</t>
  </si>
  <si>
    <t xml:space="preserve"> Meeting Room B301</t>
  </si>
  <si>
    <t xml:space="preserve"> Meeting Room A410</t>
  </si>
  <si>
    <t xml:space="preserve"> Meeting Room B302</t>
  </si>
  <si>
    <t xml:space="preserve"> Meeting Room C212</t>
  </si>
  <si>
    <t xml:space="preserve"> Meeting Room A411</t>
  </si>
  <si>
    <t xml:space="preserve"> Meeting Room B303</t>
  </si>
  <si>
    <t xml:space="preserve"> Meeting Room A405</t>
  </si>
  <si>
    <t xml:space="preserve"> Meeting Room B304</t>
  </si>
  <si>
    <t xml:space="preserve"> Meeting Room B305</t>
  </si>
  <si>
    <t xml:space="preserve"> Meeting Room B306</t>
  </si>
  <si>
    <t xml:space="preserve"> Meeting Room A409</t>
  </si>
  <si>
    <t xml:space="preserve"> Meeting Room B307</t>
  </si>
  <si>
    <t xml:space="preserve"> Meeting Room B308</t>
  </si>
  <si>
    <t xml:space="preserve"> Meeting Room B309</t>
  </si>
  <si>
    <t xml:space="preserve"> Sidney Marcus Auditorium</t>
  </si>
  <si>
    <t xml:space="preserve"> Meeting Room B310</t>
  </si>
  <si>
    <t xml:space="preserve"> Meeting Room B311</t>
  </si>
  <si>
    <t xml:space="preserve"> Meeting Room B312</t>
  </si>
  <si>
    <t xml:space="preserve"> Meeting Room B313</t>
  </si>
  <si>
    <t xml:space="preserve"> Meeting Room B314</t>
  </si>
  <si>
    <t xml:space="preserve"> Yellow Lot North</t>
  </si>
  <si>
    <t xml:space="preserve"> Meeting Room B315</t>
  </si>
  <si>
    <t xml:space="preserve"> Meeting Room B316</t>
  </si>
  <si>
    <t xml:space="preserve"> Meeting Room B317</t>
  </si>
  <si>
    <t xml:space="preserve"> Meeting Room B318</t>
  </si>
  <si>
    <t xml:space="preserve"> Meeting Room A406</t>
  </si>
  <si>
    <t xml:space="preserve"> Meeting Room B319</t>
  </si>
  <si>
    <t xml:space="preserve"> Meeting Room A407</t>
  </si>
  <si>
    <t xml:space="preserve"> Meeting Room B401</t>
  </si>
  <si>
    <t xml:space="preserve"> Meeting Room B402</t>
  </si>
  <si>
    <t xml:space="preserve"> Meeting Room B403</t>
  </si>
  <si>
    <t xml:space="preserve"> Meeting Room B404</t>
  </si>
  <si>
    <t xml:space="preserve"> Meeting Room B405</t>
  </si>
  <si>
    <t xml:space="preserve"> Meeting Room A412</t>
  </si>
  <si>
    <t xml:space="preserve"> Meeting Room B406</t>
  </si>
  <si>
    <t xml:space="preserve"> Meeting Room B407</t>
  </si>
  <si>
    <t xml:space="preserve"> Meeting Room B408</t>
  </si>
  <si>
    <t xml:space="preserve"> Meeting Room B409</t>
  </si>
  <si>
    <t>Meeting Room A411</t>
  </si>
  <si>
    <t>Meeting Room A412</t>
  </si>
  <si>
    <t xml:space="preserve"> Exhibit Halls A2</t>
  </si>
  <si>
    <t xml:space="preserve"> Exhibit Halls A1</t>
  </si>
  <si>
    <t>Thomas Murphy Ballroom 1</t>
  </si>
  <si>
    <t>Thomas Murphy Ballroom 2</t>
  </si>
  <si>
    <t>Thomas Murphy Ballroom 3</t>
  </si>
  <si>
    <t>Thomas Murphy Ballroom 4</t>
  </si>
  <si>
    <t>Georgia Ballroom 2</t>
  </si>
  <si>
    <t>Georgia Ballroom 3</t>
  </si>
  <si>
    <t>Meeting Room B405</t>
  </si>
  <si>
    <t>Meeting Room B406</t>
  </si>
  <si>
    <t xml:space="preserve"> Meeting Room A412b</t>
  </si>
  <si>
    <t xml:space="preserve"> Meeting Room A412a</t>
  </si>
  <si>
    <t>Meeting Room B401</t>
  </si>
  <si>
    <t>Meeting Room B402</t>
  </si>
  <si>
    <t>Exhibit Hall C3</t>
  </si>
  <si>
    <t>Exhibit Hall C4</t>
  </si>
  <si>
    <t>In Date (MM/DD/YYYY)</t>
  </si>
  <si>
    <t>Out Date (MM/DD/YYYY)</t>
  </si>
  <si>
    <t xml:space="preserve">Number of Exhibit Halls requested? </t>
  </si>
  <si>
    <t xml:space="preserve">Number of Auditoriums requested? </t>
  </si>
  <si>
    <t xml:space="preserve">Number of Ballrooms requested? </t>
  </si>
  <si>
    <t>Number of Meeting Rooms?</t>
  </si>
  <si>
    <t>Min SQFT</t>
  </si>
  <si>
    <t>Exhibit Hall B1</t>
  </si>
  <si>
    <t>Exhibit Hall B2</t>
  </si>
  <si>
    <t>Exhibit Hall B3</t>
  </si>
  <si>
    <t>Exhibit Hall B4</t>
  </si>
  <si>
    <t>Exhibit Hall B5</t>
  </si>
  <si>
    <t xml:space="preserve"> Exhibit Hall Meeting Room A101</t>
  </si>
  <si>
    <t xml:space="preserve"> Exhibit Hall Meeting Room A102</t>
  </si>
  <si>
    <t xml:space="preserve"> Exhibit Hall Meeting Room A103</t>
  </si>
  <si>
    <t xml:space="preserve"> Exhibit Hall Meeting Room C111</t>
  </si>
  <si>
    <t xml:space="preserve"> Exhibit Hall Meeting Room C112</t>
  </si>
  <si>
    <t xml:space="preserve"> Exhibit Hall Meeting Room C113</t>
  </si>
  <si>
    <t xml:space="preserve"> Exhibit Hall Meeting Room C114</t>
  </si>
  <si>
    <t xml:space="preserve">Total Room Number </t>
  </si>
  <si>
    <t>Meeting Room A403</t>
  </si>
  <si>
    <t>RoomID</t>
  </si>
  <si>
    <t>Name</t>
  </si>
  <si>
    <t>Sqft</t>
  </si>
  <si>
    <t>Cost</t>
  </si>
  <si>
    <t>Building</t>
  </si>
  <si>
    <t>Floor</t>
  </si>
  <si>
    <t>X</t>
  </si>
  <si>
    <t>Y</t>
  </si>
  <si>
    <t>Exhibit Hall Meeting Room A101</t>
  </si>
  <si>
    <t>Exhibit Hall Meeting Room A102</t>
  </si>
  <si>
    <t>Exhibit Hall Meeting Room A103</t>
  </si>
  <si>
    <t>Meeting Room A301</t>
  </si>
  <si>
    <t>Meeting Room A302</t>
  </si>
  <si>
    <t>Meeting Room A303</t>
  </si>
  <si>
    <t>Meeting Room A304</t>
  </si>
  <si>
    <t>Meeting Room A305</t>
  </si>
  <si>
    <t>Meeting Room A306</t>
  </si>
  <si>
    <t>Meeting Room A307</t>
  </si>
  <si>
    <t>Meeting Room A308a</t>
  </si>
  <si>
    <t>Meeting Room A308b</t>
  </si>
  <si>
    <t>Meeting Room A309</t>
  </si>
  <si>
    <t>Meeting Room A310</t>
  </si>
  <si>
    <t>Meeting Room A311</t>
  </si>
  <si>
    <t>Meeting Room A312</t>
  </si>
  <si>
    <t>Meeting Room A313</t>
  </si>
  <si>
    <t>Meeting Room A314</t>
  </si>
  <si>
    <t>Meeting Room A315</t>
  </si>
  <si>
    <t>Meeting Room A316</t>
  </si>
  <si>
    <t>Building A-B Registration Hall</t>
  </si>
  <si>
    <t>Meeting Room A401</t>
  </si>
  <si>
    <t>Meeting Room A404</t>
  </si>
  <si>
    <t>Meeting Room A405</t>
  </si>
  <si>
    <t>Meeting Room A406</t>
  </si>
  <si>
    <t>Meeting Room A407</t>
  </si>
  <si>
    <t>Meeting Room A408</t>
  </si>
  <si>
    <t>Meeting Room A409</t>
  </si>
  <si>
    <t>Meeting Room A410</t>
  </si>
  <si>
    <t>Meeting Room A412A</t>
  </si>
  <si>
    <t>Sidney Marcus Auditorium</t>
  </si>
  <si>
    <t>Exhibit Hall Meeting Room B101</t>
  </si>
  <si>
    <t>Exhibit Hall Meeting Room B102</t>
  </si>
  <si>
    <t>Exhibit Hall Meeting Room B103</t>
  </si>
  <si>
    <t>Meeting Room B201</t>
  </si>
  <si>
    <t>Meeting Room B202</t>
  </si>
  <si>
    <t>Meeting Room B203</t>
  </si>
  <si>
    <t>Meeting Room B204</t>
  </si>
  <si>
    <t>Meeting Room B205</t>
  </si>
  <si>
    <t>Meeting Room B206</t>
  </si>
  <si>
    <t>Meeting Room B207</t>
  </si>
  <si>
    <t>Meeting Room B208</t>
  </si>
  <si>
    <t>Meeting Room B209</t>
  </si>
  <si>
    <t>Meeting Room B210</t>
  </si>
  <si>
    <t>Meeting Room B211</t>
  </si>
  <si>
    <t>Meeting Room B212</t>
  </si>
  <si>
    <t>Meeting Room B213</t>
  </si>
  <si>
    <t>Meeting Room B214</t>
  </si>
  <si>
    <t>Meeting Room B215</t>
  </si>
  <si>
    <t>Meeting Room B216</t>
  </si>
  <si>
    <t>Meeting Room B217</t>
  </si>
  <si>
    <t>Meeting Room B218</t>
  </si>
  <si>
    <t>Meeting Room B301</t>
  </si>
  <si>
    <t>Meeting Room B302</t>
  </si>
  <si>
    <t>Meeting Room B303</t>
  </si>
  <si>
    <t>Meeting Room B304</t>
  </si>
  <si>
    <t>Meeting Room B305</t>
  </si>
  <si>
    <t>Meeting Room B306</t>
  </si>
  <si>
    <t>Meeting Room B307</t>
  </si>
  <si>
    <t>Meeting Room B308</t>
  </si>
  <si>
    <t>Meeting Room B309</t>
  </si>
  <si>
    <t>Meeting Room B310</t>
  </si>
  <si>
    <t>Meeting Room B311</t>
  </si>
  <si>
    <t>Meeting Room B312</t>
  </si>
  <si>
    <t>Meeting Room B313</t>
  </si>
  <si>
    <t>Meeting Room B313A</t>
  </si>
  <si>
    <t>Meeting Room B313B</t>
  </si>
  <si>
    <t>Meeting Room B314</t>
  </si>
  <si>
    <t>Meeting Room B315</t>
  </si>
  <si>
    <t>Meeting Room B316</t>
  </si>
  <si>
    <t>Meeting Room B317</t>
  </si>
  <si>
    <t>Meeting Room B318</t>
  </si>
  <si>
    <t>Meeting Room B319</t>
  </si>
  <si>
    <t>International Conference Room</t>
  </si>
  <si>
    <t>Meeting Room B403</t>
  </si>
  <si>
    <t>Meeting Room B404</t>
  </si>
  <si>
    <t>Meeting Room B406A</t>
  </si>
  <si>
    <t>Meeting Room B406B</t>
  </si>
  <si>
    <t>Meeting Room B407</t>
  </si>
  <si>
    <t>Meeting Room B408</t>
  </si>
  <si>
    <t>Meeting Room B409</t>
  </si>
  <si>
    <t>Authority Boardroom</t>
  </si>
  <si>
    <t>Exhibit Hall Meeting Room C111</t>
  </si>
  <si>
    <t>Exhibit Hall Meeting Room C112</t>
  </si>
  <si>
    <t>Exhibit Hall Meeting Room C113</t>
  </si>
  <si>
    <t>Exhibit Hall Meeting Room C114</t>
  </si>
  <si>
    <t>Meeting Room C103</t>
  </si>
  <si>
    <t>Meeting Room C104</t>
  </si>
  <si>
    <t>Meeting Room C105</t>
  </si>
  <si>
    <t>Meeting Room C106</t>
  </si>
  <si>
    <t>Meeting Room C107</t>
  </si>
  <si>
    <t>Meeting Room C108</t>
  </si>
  <si>
    <t>Meeting Room C109</t>
  </si>
  <si>
    <t>Meeting Room C110</t>
  </si>
  <si>
    <t>Room C101 Auditorium</t>
  </si>
  <si>
    <t>Room C102 Auditorium</t>
  </si>
  <si>
    <t>Meeting Room C202</t>
  </si>
  <si>
    <t>Meeting Room C203</t>
  </si>
  <si>
    <t>Meeting Room C204</t>
  </si>
  <si>
    <t>Meeting Room C205</t>
  </si>
  <si>
    <t>Meeting Room C206</t>
  </si>
  <si>
    <t>Meeting Room C207</t>
  </si>
  <si>
    <t>Meeting Room C208</t>
  </si>
  <si>
    <t>Meeting Room C209</t>
  </si>
  <si>
    <t>Meeting Room C210</t>
  </si>
  <si>
    <t>Meeting Room C211</t>
  </si>
  <si>
    <t>Meeting Room C212</t>
  </si>
  <si>
    <t>Meeting Room C213</t>
  </si>
  <si>
    <t>Meeting Room C301</t>
  </si>
  <si>
    <t>Meeting Room C302</t>
  </si>
  <si>
    <t>Meeting Room A308</t>
  </si>
  <si>
    <t>Exhibit Hall BC</t>
  </si>
  <si>
    <t>Total</t>
  </si>
  <si>
    <t>EventID</t>
  </si>
  <si>
    <t>Room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</si>
</sst>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top"/>
    </xf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2C454-A6CE-B444-9FB8-93AEF2BABFD1}">
  <dimension ref="A1:I1032223"/>
  <sheetViews>
    <sheetView workbookViewId="0">
      <selection activeCell="D8" sqref="D8"/>
    </sheetView>
  </sheetViews>
  <sheetFormatPr defaultColWidth="10.6875" defaultRowHeight="15.75" x14ac:dyDescent="0.5"/>
  <cols>
    <col min="2" max="2" width="20.3125" bestFit="1" customWidth="1"/>
    <col min="3" max="3" width="22" bestFit="1" customWidth="1"/>
    <col min="4" max="5" width="31.1875" bestFit="1" customWidth="1"/>
    <col min="6" max="6" width="29.5" bestFit="1" customWidth="1"/>
    <col min="7" max="7" width="24.8125" bestFit="1" customWidth="1"/>
    <col min="8" max="8" width="9.1875" bestFit="1" customWidth="1"/>
    <col min="9" max="9" width="18.5" bestFit="1" customWidth="1"/>
  </cols>
  <sheetData>
    <row r="1" spans="1:9" x14ac:dyDescent="0.5"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182</v>
      </c>
    </row>
    <row r="2" spans="1:9" x14ac:dyDescent="0.5">
      <c r="A2" s="1">
        <v>22208</v>
      </c>
      <c r="B2" s="3">
        <v>43725</v>
      </c>
      <c r="C2" s="3">
        <v>43726</v>
      </c>
      <c r="D2">
        <f>COUNTIF(Sheet5!1:1,"*Hall*")</f>
        <v>0</v>
      </c>
      <c r="E2">
        <f>COUNTIF(Sheet5!1:1,"*Auditorium*")</f>
        <v>0</v>
      </c>
      <c r="F2">
        <f>COUNTIF(Sheet5!1:1,"*Ball*")</f>
        <v>0</v>
      </c>
      <c r="G2">
        <f>COUNTIF(Sheet5!1:1,"*Meeting*")+COUNTIF(Sheet5!1:1,"*Boardroom*")+COUNTIF(Sheet5!1:1,"*Conference*")</f>
        <v>2</v>
      </c>
      <c r="H2">
        <v>1800</v>
      </c>
      <c r="I2">
        <v>2</v>
      </c>
    </row>
    <row r="3" spans="1:9" x14ac:dyDescent="0.5">
      <c r="A3" s="1">
        <v>18130</v>
      </c>
      <c r="B3" s="3">
        <v>43745</v>
      </c>
      <c r="C3" s="3">
        <v>43757</v>
      </c>
      <c r="D3">
        <f>COUNTIF(Sheet5!2:2,"*Hall*")</f>
        <v>5</v>
      </c>
      <c r="E3">
        <f>COUNTIF(Sheet5!2:2,"*Auditorium*")</f>
        <v>1</v>
      </c>
      <c r="F3">
        <f>COUNTIF(Sheet5!2:2,"*Ball*")</f>
        <v>4</v>
      </c>
      <c r="G3">
        <f>COUNTIF(Sheet5!2:2,"*Meeting*")+COUNTIF(Sheet5!2:2,"*Boardroom*")+COUNTIF(Sheet5!2:2,"*Conference*")</f>
        <v>30</v>
      </c>
      <c r="H3">
        <v>1800</v>
      </c>
      <c r="I3">
        <v>40</v>
      </c>
    </row>
    <row r="4" spans="1:9" x14ac:dyDescent="0.5">
      <c r="A4" s="1">
        <v>17147</v>
      </c>
      <c r="B4" s="3">
        <v>43704</v>
      </c>
      <c r="C4" s="3">
        <v>43718</v>
      </c>
      <c r="D4">
        <v>10</v>
      </c>
      <c r="E4">
        <f>COUNTIF(Sheet5!3:3,"*Auditorium*")</f>
        <v>0</v>
      </c>
      <c r="F4">
        <f>COUNTIF(Sheet5!3:3,"*Ball*")</f>
        <v>4</v>
      </c>
      <c r="G4">
        <f>COUNTIF(Sheet5!3:3,"*Meeting*")+COUNTIF(Sheet5!3:3,"*Boardroom*")+COUNTIF(Sheet5!3:3,"*Conference*")</f>
        <v>47</v>
      </c>
      <c r="H4">
        <v>1800</v>
      </c>
      <c r="I4" s="5">
        <v>61</v>
      </c>
    </row>
    <row r="5" spans="1:9" x14ac:dyDescent="0.5">
      <c r="A5" s="1">
        <v>22849</v>
      </c>
      <c r="B5" s="3">
        <v>43759</v>
      </c>
      <c r="C5" s="3">
        <v>43760</v>
      </c>
      <c r="D5">
        <f>COUNTIF(Sheet5!4:4,"*Hall*")</f>
        <v>0</v>
      </c>
      <c r="E5">
        <f>COUNTIF(Sheet5!4:4,"*Auditorium*")</f>
        <v>0</v>
      </c>
      <c r="F5">
        <f>COUNTIF(Sheet5!4:4,"*Ball*")</f>
        <v>4</v>
      </c>
      <c r="G5">
        <f>COUNTIF(Sheet5!4:4,"*Meeting*")+COUNTIF(Sheet5!4:4,"*Boardroom*")+COUNTIF(Sheet5!4:4,"*Conference*")</f>
        <v>1</v>
      </c>
      <c r="H5">
        <v>1800</v>
      </c>
      <c r="I5">
        <v>5</v>
      </c>
    </row>
    <row r="6" spans="1:9" x14ac:dyDescent="0.5">
      <c r="A6" s="1">
        <v>20688</v>
      </c>
      <c r="B6" s="3">
        <v>43724</v>
      </c>
      <c r="C6" s="3">
        <v>43726</v>
      </c>
      <c r="D6">
        <f>COUNTIF(Sheet5!5:5,"*Hall*")</f>
        <v>1</v>
      </c>
      <c r="E6">
        <f>COUNTIF(Sheet5!5:5,"*Auditorium*")</f>
        <v>0</v>
      </c>
      <c r="F6">
        <f>COUNTIF(Sheet5!5:5,"*Ball*")</f>
        <v>0</v>
      </c>
      <c r="G6">
        <f>COUNTIF(Sheet5!5:5,"*Meeting*")+COUNTIF(Sheet5!5:5,"*Boardroom*")+COUNTIF(Sheet5!5:5,"*Conference*")</f>
        <v>4</v>
      </c>
      <c r="H6">
        <v>1800</v>
      </c>
      <c r="I6">
        <v>5</v>
      </c>
    </row>
    <row r="7" spans="1:9" x14ac:dyDescent="0.5">
      <c r="A7" s="1">
        <v>22211</v>
      </c>
      <c r="B7" s="3">
        <v>43722</v>
      </c>
      <c r="C7" s="3">
        <v>43722</v>
      </c>
      <c r="D7">
        <f>COUNTIF(Sheet5!6:6,"*Hall*")</f>
        <v>0</v>
      </c>
      <c r="E7">
        <f>COUNTIF(Sheet5!6:6,"*Auditorium*")</f>
        <v>0</v>
      </c>
      <c r="F7">
        <f>COUNTIF(Sheet5!6:6,"*Ball*")</f>
        <v>0</v>
      </c>
      <c r="G7">
        <f>COUNTIF(Sheet5!6:6,"*Meeting*")+COUNTIF(Sheet5!6:6,"*Boardroom*")+COUNTIF(Sheet5!6:6,"*Conference*")</f>
        <v>2</v>
      </c>
      <c r="H7">
        <v>1800</v>
      </c>
      <c r="I7">
        <v>2</v>
      </c>
    </row>
    <row r="8" spans="1:9" x14ac:dyDescent="0.5">
      <c r="A8" s="1">
        <v>20246</v>
      </c>
      <c r="B8" s="3">
        <v>43724</v>
      </c>
      <c r="C8" s="3">
        <v>43725</v>
      </c>
      <c r="D8">
        <f>COUNTIF(Sheet5!7:7,"*Hall*")</f>
        <v>0</v>
      </c>
      <c r="E8">
        <f>COUNTIF(Sheet5!7:7,"*Auditorium*")</f>
        <v>0</v>
      </c>
      <c r="F8">
        <f>COUNTIF(Sheet5!7:7,"*Ball*")</f>
        <v>3</v>
      </c>
      <c r="G8">
        <f>COUNTIF(Sheet5!7:7,"*Meeting*")+COUNTIF(Sheet5!7:7,"*Boardroom*")+COUNTIF(Sheet5!7:7,"*Conference*")</f>
        <v>0</v>
      </c>
      <c r="H8">
        <v>1800</v>
      </c>
      <c r="I8">
        <v>3</v>
      </c>
    </row>
    <row r="9" spans="1:9" x14ac:dyDescent="0.5">
      <c r="A9" s="1">
        <v>20386</v>
      </c>
      <c r="B9" s="3">
        <v>43730</v>
      </c>
      <c r="C9" s="3">
        <v>43733</v>
      </c>
      <c r="D9">
        <f>COUNTIF(Sheet5!8:8,"*Hall*")</f>
        <v>0</v>
      </c>
      <c r="E9">
        <f>COUNTIF(Sheet5!8:8,"*Auditorium*")</f>
        <v>0</v>
      </c>
      <c r="F9">
        <f>COUNTIF(Sheet5!8:8,"*Ball*")</f>
        <v>3</v>
      </c>
      <c r="G9">
        <f>COUNTIF(Sheet5!8:8,"*Meeting*")+COUNTIF(Sheet5!8:8,"*Boardroom*")+COUNTIF(Sheet5!8:8,"*Conference*")</f>
        <v>6</v>
      </c>
      <c r="H9">
        <v>1800</v>
      </c>
      <c r="I9">
        <v>9</v>
      </c>
    </row>
    <row r="10" spans="1:9" x14ac:dyDescent="0.5">
      <c r="A10" s="1">
        <v>22975</v>
      </c>
      <c r="B10" s="3">
        <v>43754</v>
      </c>
      <c r="C10" s="3">
        <v>43754</v>
      </c>
      <c r="D10">
        <f>COUNTIF(Sheet5!9:9,"*Hall*")</f>
        <v>0</v>
      </c>
      <c r="E10">
        <f>COUNTIF(Sheet5!9:9,"*Auditorium*")</f>
        <v>0</v>
      </c>
      <c r="F10">
        <f>COUNTIF(Sheet5!9:9,"*Ball*")</f>
        <v>0</v>
      </c>
      <c r="G10">
        <f>COUNTIF(Sheet5!9:9,"*Meeting*")+COUNTIF(Sheet5!9:9,"*Boardroom*")+COUNTIF(Sheet5!9:9,"*Conference*")</f>
        <v>2</v>
      </c>
      <c r="H10">
        <v>1800</v>
      </c>
      <c r="I10">
        <v>2</v>
      </c>
    </row>
    <row r="11" spans="1:9" x14ac:dyDescent="0.5">
      <c r="A11" s="1">
        <v>17871</v>
      </c>
      <c r="B11" s="3">
        <v>43728</v>
      </c>
      <c r="C11" s="3">
        <v>43731</v>
      </c>
      <c r="D11">
        <f>COUNTIF(Sheet5!10:10,"*Hall*")</f>
        <v>0</v>
      </c>
      <c r="E11">
        <f>COUNTIF(Sheet5!10:10,"*Auditorium*")</f>
        <v>0</v>
      </c>
      <c r="F11">
        <f>COUNTIF(Sheet5!10:10,"*Ball*")</f>
        <v>0</v>
      </c>
      <c r="G11">
        <f>COUNTIF(Sheet5!10:10,"*Meeting*")+COUNTIF(Sheet5!10:10,"*Boardroom*")+COUNTIF(Sheet5!10:10,"*Conference*")</f>
        <v>27</v>
      </c>
      <c r="H11">
        <v>1800</v>
      </c>
      <c r="I11">
        <v>27</v>
      </c>
    </row>
    <row r="12" spans="1:9" x14ac:dyDescent="0.5">
      <c r="A12" s="1">
        <v>22700</v>
      </c>
      <c r="B12" s="3">
        <v>43747</v>
      </c>
      <c r="C12" s="3">
        <v>43749</v>
      </c>
      <c r="D12">
        <f>COUNTIF(Sheet5!11:11,"*Hall*")</f>
        <v>0</v>
      </c>
      <c r="E12">
        <f>COUNTIF(Sheet5!11:11,"*Auditorium*")</f>
        <v>0</v>
      </c>
      <c r="F12">
        <f>COUNTIF(Sheet5!11:11,"*Ball*")</f>
        <v>3</v>
      </c>
      <c r="G12">
        <f>COUNTIF(Sheet5!11:11,"*Meeting*")+COUNTIF(Sheet5!11:11,"*Boardroom*")+COUNTIF(Sheet5!11:11,"*Conference*")</f>
        <v>2</v>
      </c>
      <c r="H12">
        <v>1800</v>
      </c>
      <c r="I12">
        <v>5</v>
      </c>
    </row>
    <row r="13" spans="1:9" x14ac:dyDescent="0.5">
      <c r="A13" s="1">
        <v>22402</v>
      </c>
      <c r="B13" s="3">
        <v>43725</v>
      </c>
      <c r="C13" s="3">
        <v>43754</v>
      </c>
      <c r="D13">
        <v>8</v>
      </c>
      <c r="E13">
        <f>COUNTIF(Sheet5!12:12,"*Auditorium*")</f>
        <v>0</v>
      </c>
      <c r="F13">
        <f>COUNTIF(Sheet5!12:12,"*Ball*")</f>
        <v>3</v>
      </c>
      <c r="G13">
        <f>COUNTIF(Sheet5!12:12,"*Meeting*")+COUNTIF(Sheet5!12:12,"*Boardroom*")+COUNTIF(Sheet5!12:12,"*Conference*")</f>
        <v>18</v>
      </c>
      <c r="H13">
        <v>1800</v>
      </c>
      <c r="I13" s="5">
        <v>29</v>
      </c>
    </row>
    <row r="14" spans="1:9" x14ac:dyDescent="0.5">
      <c r="A14" s="1">
        <v>5421</v>
      </c>
      <c r="B14" s="3">
        <v>43719</v>
      </c>
      <c r="C14" s="3">
        <v>43730</v>
      </c>
      <c r="D14">
        <f>COUNTIF(Sheet5!13:13,"*Hall*")</f>
        <v>5</v>
      </c>
      <c r="E14">
        <f>COUNTIF(Sheet5!13:13,"*Auditorium*")</f>
        <v>0</v>
      </c>
      <c r="F14">
        <f>COUNTIF(Sheet5!13:13,"*Ball*")</f>
        <v>4</v>
      </c>
      <c r="G14">
        <f>COUNTIF(Sheet5!13:13,"*Meeting*")+COUNTIF(Sheet5!13:13,"*Boardroom*")+COUNTIF(Sheet5!13:13,"*Conference*")</f>
        <v>47</v>
      </c>
      <c r="H14">
        <v>1800</v>
      </c>
      <c r="I14">
        <v>56</v>
      </c>
    </row>
    <row r="15" spans="1:9" x14ac:dyDescent="0.5">
      <c r="A15" s="1">
        <v>23195</v>
      </c>
      <c r="B15" s="3">
        <v>43758</v>
      </c>
      <c r="C15" s="3">
        <v>43759</v>
      </c>
      <c r="D15">
        <f>COUNTIF(Sheet5!14:14,"*Hall*")</f>
        <v>0</v>
      </c>
      <c r="E15">
        <f>COUNTIF(Sheet5!14:14,"*Auditorium*")</f>
        <v>0</v>
      </c>
      <c r="F15">
        <f>COUNTIF(Sheet5!14:14,"*Ball*")</f>
        <v>0</v>
      </c>
      <c r="G15">
        <f>COUNTIF(Sheet5!14:14,"*Meeting*")+COUNTIF(Sheet5!14:14,"*Boardroom*")+COUNTIF(Sheet5!14:14,"*Conference*")</f>
        <v>2</v>
      </c>
      <c r="H15">
        <v>1800</v>
      </c>
      <c r="I15">
        <v>2</v>
      </c>
    </row>
    <row r="16" spans="1:9" x14ac:dyDescent="0.5">
      <c r="A16" s="1">
        <v>21096</v>
      </c>
      <c r="B16" s="3">
        <v>43714</v>
      </c>
      <c r="C16" s="3">
        <v>43714</v>
      </c>
      <c r="D16">
        <f>COUNTIF(Sheet5!15:15,"*Hall*")</f>
        <v>0</v>
      </c>
      <c r="E16">
        <f>COUNTIF(Sheet5!15:15,"*Auditorium*")</f>
        <v>0</v>
      </c>
      <c r="F16">
        <f>COUNTIF(Sheet5!15:15,"*Ball*")</f>
        <v>3</v>
      </c>
      <c r="G16">
        <f>COUNTIF(Sheet5!15:15,"*Meeting*")+COUNTIF(Sheet5!15:15,"*Boardroom*")+COUNTIF(Sheet5!15:15,"*Conference*")</f>
        <v>0</v>
      </c>
      <c r="H16">
        <v>1800</v>
      </c>
      <c r="I16">
        <v>3</v>
      </c>
    </row>
    <row r="17" spans="1:9" x14ac:dyDescent="0.5">
      <c r="A17" s="1">
        <v>21182</v>
      </c>
      <c r="B17" s="3">
        <v>43713</v>
      </c>
      <c r="C17" s="3">
        <v>43713</v>
      </c>
      <c r="D17">
        <f>COUNTIF(Sheet5!16:16,"*Hall*")</f>
        <v>0</v>
      </c>
      <c r="E17">
        <f>COUNTIF(Sheet5!16:16,"*Auditorium*")</f>
        <v>0</v>
      </c>
      <c r="F17">
        <f>COUNTIF(Sheet5!16:16,"*Ball*")</f>
        <v>0</v>
      </c>
      <c r="G17">
        <f>COUNTIF(Sheet5!16:16,"*Meeting*")+COUNTIF(Sheet5!16:16,"*Boardroom*")+COUNTIF(Sheet5!16:16,"*Conference*")</f>
        <v>6</v>
      </c>
      <c r="H17">
        <v>1800</v>
      </c>
      <c r="I17">
        <v>6</v>
      </c>
    </row>
    <row r="18" spans="1:9" x14ac:dyDescent="0.5">
      <c r="A18" s="1">
        <v>21162</v>
      </c>
      <c r="B18" s="3">
        <v>43718</v>
      </c>
      <c r="C18" s="3">
        <v>43719</v>
      </c>
      <c r="D18">
        <f>COUNTIF(Sheet5!17:17,"*Hall*")</f>
        <v>3</v>
      </c>
      <c r="E18">
        <f>COUNTIF(Sheet5!17:17,"*Auditorium*")</f>
        <v>0</v>
      </c>
      <c r="F18">
        <f>COUNTIF(Sheet5!17:17,"*Ball*")</f>
        <v>0</v>
      </c>
      <c r="G18">
        <f>COUNTIF(Sheet5!17:17,"*Meeting*")+COUNTIF(Sheet5!17:17,"*Boardroom*")+COUNTIF(Sheet5!17:17,"*Conference*")</f>
        <v>0</v>
      </c>
      <c r="H18">
        <v>1800</v>
      </c>
      <c r="I18">
        <v>3</v>
      </c>
    </row>
    <row r="19" spans="1:9" x14ac:dyDescent="0.5">
      <c r="A19" s="4">
        <v>21429</v>
      </c>
      <c r="B19" s="3">
        <v>43727</v>
      </c>
      <c r="C19" s="3">
        <v>43729</v>
      </c>
      <c r="D19">
        <f>COUNTIF(Sheet5!18:18,"*Hall*")</f>
        <v>0</v>
      </c>
      <c r="E19">
        <f>COUNTIF(Sheet5!18:18,"*Auditorium*")</f>
        <v>0</v>
      </c>
      <c r="F19">
        <f>COUNTIF(Sheet5!18:18,"*Ball*")</f>
        <v>0</v>
      </c>
      <c r="G19">
        <f>COUNTIF(Sheet5!18:18,"*Meeting*")+COUNTIF(Sheet5!18:18,"*Boardroom*")+COUNTIF(Sheet5!18:18,"*Conference*")</f>
        <v>11</v>
      </c>
      <c r="H19">
        <v>1800</v>
      </c>
      <c r="I19">
        <v>11</v>
      </c>
    </row>
    <row r="20" spans="1:9" x14ac:dyDescent="0.5">
      <c r="A20" s="1">
        <v>21858</v>
      </c>
      <c r="B20" s="3">
        <v>43747</v>
      </c>
      <c r="C20" s="3">
        <v>43751</v>
      </c>
      <c r="D20">
        <f>COUNTIF(Sheet5!19:19,"*Hall*")</f>
        <v>2</v>
      </c>
      <c r="E20">
        <f>COUNTIF(Sheet5!19:19,"*Auditorium*")</f>
        <v>0</v>
      </c>
      <c r="F20">
        <f>COUNTIF(Sheet5!19:19,"*Ball*")</f>
        <v>0</v>
      </c>
      <c r="G20">
        <f>COUNTIF(Sheet5!19:19,"*Meeting*")+COUNTIF(Sheet5!19:19,"*Boardroom*")+COUNTIF(Sheet5!19:19,"*Conference*")</f>
        <v>9</v>
      </c>
      <c r="H20">
        <v>1800</v>
      </c>
      <c r="I20">
        <v>11</v>
      </c>
    </row>
    <row r="21" spans="1:9" x14ac:dyDescent="0.5">
      <c r="A21" s="1">
        <v>5665</v>
      </c>
      <c r="B21" s="3">
        <v>43756</v>
      </c>
      <c r="C21" s="3">
        <v>43763</v>
      </c>
      <c r="D21">
        <f>COUNTIF(Sheet5!20:20,"*Hall*")</f>
        <v>4</v>
      </c>
      <c r="E21">
        <f>COUNTIF(Sheet5!20:20,"*Auditorium*")</f>
        <v>2</v>
      </c>
      <c r="F21">
        <f>COUNTIF(Sheet5!20:20,"*Ball*")</f>
        <v>3</v>
      </c>
      <c r="G21">
        <f>COUNTIF(Sheet5!20:20,"*Meeting*")+COUNTIF(Sheet5!20:20,"*Boardroom*")+COUNTIF(Sheet5!20:20,"*Conference*")</f>
        <v>23</v>
      </c>
      <c r="H21">
        <v>1800</v>
      </c>
      <c r="I21">
        <v>32</v>
      </c>
    </row>
    <row r="22" spans="1:9" x14ac:dyDescent="0.5">
      <c r="A22" s="1">
        <v>5356</v>
      </c>
      <c r="B22" s="3">
        <v>43731</v>
      </c>
      <c r="C22" s="3">
        <v>43745</v>
      </c>
      <c r="D22">
        <f>COUNTIF(Sheet5!21:21,"*Hall*")</f>
        <v>13</v>
      </c>
      <c r="E22">
        <f>COUNTIF(Sheet5!21:21,"*Auditorium*")</f>
        <v>3</v>
      </c>
      <c r="F22">
        <f>COUNTIF(Sheet5!21:21,"*Ball*")</f>
        <v>7</v>
      </c>
      <c r="G22">
        <f>COUNTIF(Sheet5!21:21,"*Meeting*")+COUNTIF(Sheet5!21:21,"*Boardroom*")+COUNTIF(Sheet5!21:21,"*Conference*")</f>
        <v>101</v>
      </c>
      <c r="H22">
        <v>1800</v>
      </c>
      <c r="I22">
        <v>124</v>
      </c>
    </row>
    <row r="23" spans="1:9" x14ac:dyDescent="0.5">
      <c r="A23" s="1">
        <v>21144</v>
      </c>
      <c r="B23" s="3">
        <v>43746</v>
      </c>
      <c r="C23" s="3">
        <v>43748</v>
      </c>
      <c r="D23">
        <f>COUNTIF(Sheet5!22:22,"*Hall*")</f>
        <v>0</v>
      </c>
      <c r="E23">
        <f>COUNTIF(Sheet5!22:22,"*Auditorium*")</f>
        <v>0</v>
      </c>
      <c r="F23">
        <f>COUNTIF(Sheet5!22:22,"*Ball*")</f>
        <v>4</v>
      </c>
      <c r="G23">
        <f>COUNTIF(Sheet5!22:22,"*Meeting*")+COUNTIF(Sheet5!22:22,"*Boardroom*")+COUNTIF(Sheet5!22:22,"*Conference*")</f>
        <v>2</v>
      </c>
      <c r="H23">
        <v>1800</v>
      </c>
      <c r="I23">
        <v>6</v>
      </c>
    </row>
    <row r="24" spans="1:9" x14ac:dyDescent="0.5">
      <c r="A24" s="1">
        <v>23024</v>
      </c>
      <c r="B24" s="3">
        <v>43721</v>
      </c>
      <c r="C24" s="3">
        <v>43721</v>
      </c>
      <c r="D24">
        <v>1</v>
      </c>
      <c r="E24">
        <f>COUNTIF(Sheet5!23:23,"*Auditorium*")</f>
        <v>0</v>
      </c>
      <c r="F24">
        <f>COUNTIF(Sheet5!23:23,"*Ball*")</f>
        <v>0</v>
      </c>
      <c r="G24">
        <f>COUNTIF(Sheet5!23:23,"*Meeting*")+COUNTIF(Sheet5!23:23,"*Boardroom*")+COUNTIF(Sheet5!23:23,"*Conference*")</f>
        <v>3</v>
      </c>
      <c r="H24">
        <v>1800</v>
      </c>
      <c r="I24" s="5">
        <v>4</v>
      </c>
    </row>
    <row r="25" spans="1:9" x14ac:dyDescent="0.5">
      <c r="A25" s="1">
        <v>20212</v>
      </c>
      <c r="B25" s="3">
        <v>43728</v>
      </c>
      <c r="C25" s="3">
        <v>43730</v>
      </c>
      <c r="D25">
        <f>COUNTIF(Sheet5!24:24,"*Hall*")</f>
        <v>0</v>
      </c>
      <c r="E25">
        <f>COUNTIF(Sheet5!24:24,"*Auditorium*")</f>
        <v>0</v>
      </c>
      <c r="F25">
        <f>COUNTIF(Sheet5!24:24,"*Ball*")</f>
        <v>4</v>
      </c>
      <c r="G25">
        <f>COUNTIF(Sheet5!24:24,"*Meeting*")+COUNTIF(Sheet5!24:24,"*Boardroom*")+COUNTIF(Sheet5!24:24,"*Conference*")</f>
        <v>0</v>
      </c>
      <c r="H25">
        <v>1800</v>
      </c>
      <c r="I25">
        <v>4</v>
      </c>
    </row>
    <row r="26" spans="1:9" x14ac:dyDescent="0.5">
      <c r="A26" s="1">
        <v>20915</v>
      </c>
      <c r="B26" s="3">
        <v>43714</v>
      </c>
      <c r="C26" s="3">
        <v>43721</v>
      </c>
      <c r="D26">
        <f>COUNTIF(Sheet5!25:25,"*Hall*")</f>
        <v>0</v>
      </c>
      <c r="E26">
        <f>COUNTIF(Sheet5!25:25,"*Auditorium*")</f>
        <v>0</v>
      </c>
      <c r="F26">
        <f>COUNTIF(Sheet5!25:25,"*Ball*")</f>
        <v>3</v>
      </c>
      <c r="G26">
        <f>COUNTIF(Sheet5!25:25,"*Meeting*")+COUNTIF(Sheet5!25:25,"*Boardroom*")+COUNTIF(Sheet5!25:25,"*Conference*")</f>
        <v>15</v>
      </c>
      <c r="H26">
        <v>1800</v>
      </c>
      <c r="I26">
        <v>18</v>
      </c>
    </row>
    <row r="27" spans="1:9" x14ac:dyDescent="0.5">
      <c r="A27" s="1">
        <v>20611</v>
      </c>
      <c r="B27" s="3">
        <v>43723</v>
      </c>
      <c r="C27" s="3">
        <v>43727</v>
      </c>
      <c r="D27">
        <f>COUNTIF(Sheet5!26:26,"*Hall*")</f>
        <v>2</v>
      </c>
      <c r="E27">
        <f>COUNTIF(Sheet5!26:26,"*Auditorium*")</f>
        <v>2</v>
      </c>
      <c r="F27">
        <f>COUNTIF(Sheet5!26:26,"*Ball*")</f>
        <v>0</v>
      </c>
      <c r="G27">
        <f>COUNTIF(Sheet5!26:26,"*Meeting*")+COUNTIF(Sheet5!26:26,"*Boardroom*")+COUNTIF(Sheet5!26:26,"*Conference*")</f>
        <v>8</v>
      </c>
      <c r="H27">
        <v>1800</v>
      </c>
      <c r="I27">
        <v>12</v>
      </c>
    </row>
    <row r="28" spans="1:9" x14ac:dyDescent="0.5">
      <c r="A28" s="1">
        <v>20660</v>
      </c>
      <c r="B28" s="3">
        <v>43717</v>
      </c>
      <c r="C28" s="3">
        <v>43723</v>
      </c>
      <c r="D28">
        <v>1</v>
      </c>
      <c r="E28">
        <f>COUNTIF(Sheet5!27:27,"*Auditorium*")</f>
        <v>2</v>
      </c>
      <c r="F28">
        <f>COUNTIF(Sheet5!27:27,"*Ball*")</f>
        <v>0</v>
      </c>
      <c r="G28">
        <f>COUNTIF(Sheet5!27:27,"*Meeting*")+COUNTIF(Sheet5!27:27,"*Boardroom*")+COUNTIF(Sheet5!27:27,"*Conference*")</f>
        <v>12</v>
      </c>
      <c r="H28">
        <v>1800</v>
      </c>
      <c r="I28" s="5">
        <v>15</v>
      </c>
    </row>
    <row r="29" spans="1:9" x14ac:dyDescent="0.5">
      <c r="A29" s="1">
        <v>21418</v>
      </c>
      <c r="B29" s="3">
        <v>43764</v>
      </c>
      <c r="C29" s="3">
        <v>43765</v>
      </c>
      <c r="D29">
        <f>COUNTIF(Sheet5!28:28,"*Hall*")</f>
        <v>1</v>
      </c>
      <c r="E29">
        <f>COUNTIF(Sheet5!28:28,"*Auditorium*")</f>
        <v>0</v>
      </c>
      <c r="F29">
        <f>COUNTIF(Sheet5!28:28,"*Ball*")</f>
        <v>0</v>
      </c>
      <c r="G29">
        <f>COUNTIF(Sheet5!28:28,"*Meeting*")+COUNTIF(Sheet5!28:28,"*Boardroom*")+COUNTIF(Sheet5!28:28,"*Conference*")</f>
        <v>0</v>
      </c>
      <c r="H29">
        <v>1800</v>
      </c>
      <c r="I29">
        <v>1</v>
      </c>
    </row>
    <row r="30" spans="1:9" x14ac:dyDescent="0.5">
      <c r="A30" s="1">
        <v>17013</v>
      </c>
      <c r="B30" s="3">
        <v>43754</v>
      </c>
      <c r="C30" s="3">
        <v>43759</v>
      </c>
      <c r="D30">
        <f>COUNTIF(Sheet5!29:29,"*Hall*")</f>
        <v>4</v>
      </c>
      <c r="E30">
        <f>COUNTIF(Sheet5!29:29,"*Auditorium*")</f>
        <v>0</v>
      </c>
      <c r="F30">
        <f>COUNTIF(Sheet5!29:29,"*Ball*")</f>
        <v>4</v>
      </c>
      <c r="G30">
        <f>COUNTIF(Sheet5!29:29,"*Meeting*")+COUNTIF(Sheet5!29:29,"*Boardroom*")+COUNTIF(Sheet5!29:29,"*Conference*")</f>
        <v>5</v>
      </c>
      <c r="H30">
        <v>1800</v>
      </c>
      <c r="I30">
        <v>13</v>
      </c>
    </row>
    <row r="31" spans="1:9" x14ac:dyDescent="0.5">
      <c r="A31" s="1">
        <v>22492</v>
      </c>
      <c r="B31" s="3">
        <v>43720</v>
      </c>
      <c r="C31" s="3">
        <v>43720</v>
      </c>
      <c r="D31">
        <f>COUNTIF(Sheet5!30:30,"*Hall*")</f>
        <v>0</v>
      </c>
      <c r="E31">
        <f>COUNTIF(Sheet5!30:30,"*Auditorium*")</f>
        <v>0</v>
      </c>
      <c r="F31">
        <f>COUNTIF(Sheet5!30:30,"*Ball*")</f>
        <v>2</v>
      </c>
      <c r="G31">
        <f>COUNTIF(Sheet5!30:30,"*Meeting*")+COUNTIF(Sheet5!30:30,"*Boardroom*")+COUNTIF(Sheet5!30:30,"*Conference*")</f>
        <v>0</v>
      </c>
      <c r="H31">
        <v>1800</v>
      </c>
      <c r="I31">
        <v>2</v>
      </c>
    </row>
    <row r="32" spans="1:9" x14ac:dyDescent="0.5">
      <c r="A32" s="1">
        <v>21162</v>
      </c>
      <c r="B32" s="3">
        <v>43718</v>
      </c>
      <c r="C32" s="3">
        <v>43719</v>
      </c>
      <c r="D32">
        <f>COUNTIF(Sheet5!31:31,"*Hall*")</f>
        <v>3</v>
      </c>
      <c r="E32">
        <f>COUNTIF(Sheet5!31:31,"*Auditorium*")</f>
        <v>0</v>
      </c>
      <c r="F32">
        <f>COUNTIF(Sheet5!31:31,"*Ball*")</f>
        <v>0</v>
      </c>
      <c r="G32">
        <f>COUNTIF(Sheet5!31:31,"*Meeting*")+COUNTIF(Sheet5!31:31,"*Boardroom*")+COUNTIF(Sheet5!31:31,"*Conference*")</f>
        <v>0</v>
      </c>
      <c r="H32">
        <v>1800</v>
      </c>
      <c r="I32">
        <v>3</v>
      </c>
    </row>
    <row r="16385" spans="1:1" x14ac:dyDescent="0.5">
      <c r="A16385" s="1">
        <v>22208</v>
      </c>
    </row>
    <row r="16386" spans="1:1" x14ac:dyDescent="0.5">
      <c r="A16386" s="1">
        <v>18130</v>
      </c>
    </row>
    <row r="16387" spans="1:1" x14ac:dyDescent="0.5">
      <c r="A16387" s="1">
        <v>17147</v>
      </c>
    </row>
    <row r="16388" spans="1:1" x14ac:dyDescent="0.5">
      <c r="A16388" s="1">
        <v>22849</v>
      </c>
    </row>
    <row r="16389" spans="1:1" x14ac:dyDescent="0.5">
      <c r="A16389" s="1">
        <v>20688</v>
      </c>
    </row>
    <row r="16390" spans="1:1" x14ac:dyDescent="0.5">
      <c r="A16390" s="1">
        <v>22211</v>
      </c>
    </row>
    <row r="16391" spans="1:1" x14ac:dyDescent="0.5">
      <c r="A16391" s="1">
        <v>20246</v>
      </c>
    </row>
    <row r="16392" spans="1:1" x14ac:dyDescent="0.5">
      <c r="A16392" s="1">
        <v>20386</v>
      </c>
    </row>
    <row r="16393" spans="1:1" x14ac:dyDescent="0.5">
      <c r="A16393" s="1">
        <v>22975</v>
      </c>
    </row>
    <row r="16394" spans="1:1" x14ac:dyDescent="0.5">
      <c r="A16394" s="1">
        <v>17871</v>
      </c>
    </row>
    <row r="16395" spans="1:1" x14ac:dyDescent="0.5">
      <c r="A16395" s="1">
        <v>22700</v>
      </c>
    </row>
    <row r="16396" spans="1:1" x14ac:dyDescent="0.5">
      <c r="A16396" s="1">
        <v>22402</v>
      </c>
    </row>
    <row r="16397" spans="1:1" x14ac:dyDescent="0.5">
      <c r="A16397" s="1">
        <v>5421</v>
      </c>
    </row>
    <row r="16398" spans="1:1" x14ac:dyDescent="0.5">
      <c r="A16398" s="1">
        <v>23195</v>
      </c>
    </row>
    <row r="16399" spans="1:1" x14ac:dyDescent="0.5">
      <c r="A16399" s="1">
        <v>21096</v>
      </c>
    </row>
    <row r="16400" spans="1:1" x14ac:dyDescent="0.5">
      <c r="A16400" s="1">
        <v>21182</v>
      </c>
    </row>
    <row r="16401" spans="1:1" x14ac:dyDescent="0.5">
      <c r="A16401" s="1">
        <v>21162</v>
      </c>
    </row>
    <row r="16402" spans="1:1" x14ac:dyDescent="0.5">
      <c r="A16402" s="2">
        <v>21429</v>
      </c>
    </row>
    <row r="16403" spans="1:1" x14ac:dyDescent="0.5">
      <c r="A16403" s="1">
        <v>21858</v>
      </c>
    </row>
    <row r="16404" spans="1:1" x14ac:dyDescent="0.5">
      <c r="A16404" s="1">
        <v>5665</v>
      </c>
    </row>
    <row r="16405" spans="1:1" x14ac:dyDescent="0.5">
      <c r="A16405" s="1">
        <v>5356</v>
      </c>
    </row>
    <row r="16406" spans="1:1" x14ac:dyDescent="0.5">
      <c r="A16406" s="1">
        <v>21144</v>
      </c>
    </row>
    <row r="16407" spans="1:1" x14ac:dyDescent="0.5">
      <c r="A16407" s="1">
        <v>23024</v>
      </c>
    </row>
    <row r="16408" spans="1:1" x14ac:dyDescent="0.5">
      <c r="A16408" s="1">
        <v>20212</v>
      </c>
    </row>
    <row r="16409" spans="1:1" x14ac:dyDescent="0.5">
      <c r="A16409" s="1">
        <v>20915</v>
      </c>
    </row>
    <row r="16410" spans="1:1" x14ac:dyDescent="0.5">
      <c r="A16410" s="1">
        <v>20611</v>
      </c>
    </row>
    <row r="16411" spans="1:1" x14ac:dyDescent="0.5">
      <c r="A16411" s="1">
        <v>20660</v>
      </c>
    </row>
    <row r="16412" spans="1:1" x14ac:dyDescent="0.5">
      <c r="A16412" s="1">
        <v>21418</v>
      </c>
    </row>
    <row r="16413" spans="1:1" x14ac:dyDescent="0.5">
      <c r="A16413" s="1">
        <v>17013</v>
      </c>
    </row>
    <row r="16414" spans="1:1" x14ac:dyDescent="0.5">
      <c r="A16414" s="1">
        <v>22492</v>
      </c>
    </row>
    <row r="16415" spans="1:1" x14ac:dyDescent="0.5">
      <c r="A16415" s="1">
        <v>21162</v>
      </c>
    </row>
    <row r="32769" spans="1:1" x14ac:dyDescent="0.5">
      <c r="A32769" s="1">
        <v>22208</v>
      </c>
    </row>
    <row r="32770" spans="1:1" x14ac:dyDescent="0.5">
      <c r="A32770" s="1">
        <v>18130</v>
      </c>
    </row>
    <row r="32771" spans="1:1" x14ac:dyDescent="0.5">
      <c r="A32771" s="1">
        <v>17147</v>
      </c>
    </row>
    <row r="32772" spans="1:1" x14ac:dyDescent="0.5">
      <c r="A32772" s="1">
        <v>22849</v>
      </c>
    </row>
    <row r="32773" spans="1:1" x14ac:dyDescent="0.5">
      <c r="A32773" s="1">
        <v>20688</v>
      </c>
    </row>
    <row r="32774" spans="1:1" x14ac:dyDescent="0.5">
      <c r="A32774" s="1">
        <v>22211</v>
      </c>
    </row>
    <row r="32775" spans="1:1" x14ac:dyDescent="0.5">
      <c r="A32775" s="1">
        <v>20246</v>
      </c>
    </row>
    <row r="32776" spans="1:1" x14ac:dyDescent="0.5">
      <c r="A32776" s="1">
        <v>20386</v>
      </c>
    </row>
    <row r="32777" spans="1:1" x14ac:dyDescent="0.5">
      <c r="A32777" s="1">
        <v>22975</v>
      </c>
    </row>
    <row r="32778" spans="1:1" x14ac:dyDescent="0.5">
      <c r="A32778" s="1">
        <v>17871</v>
      </c>
    </row>
    <row r="32779" spans="1:1" x14ac:dyDescent="0.5">
      <c r="A32779" s="1">
        <v>22700</v>
      </c>
    </row>
    <row r="32780" spans="1:1" x14ac:dyDescent="0.5">
      <c r="A32780" s="1">
        <v>22402</v>
      </c>
    </row>
    <row r="32781" spans="1:1" x14ac:dyDescent="0.5">
      <c r="A32781" s="1">
        <v>5421</v>
      </c>
    </row>
    <row r="32782" spans="1:1" x14ac:dyDescent="0.5">
      <c r="A32782" s="1">
        <v>23195</v>
      </c>
    </row>
    <row r="32783" spans="1:1" x14ac:dyDescent="0.5">
      <c r="A32783" s="1">
        <v>21096</v>
      </c>
    </row>
    <row r="32784" spans="1:1" x14ac:dyDescent="0.5">
      <c r="A32784" s="1">
        <v>21182</v>
      </c>
    </row>
    <row r="32785" spans="1:1" x14ac:dyDescent="0.5">
      <c r="A32785" s="1">
        <v>21162</v>
      </c>
    </row>
    <row r="32786" spans="1:1" x14ac:dyDescent="0.5">
      <c r="A32786" s="2">
        <v>21429</v>
      </c>
    </row>
    <row r="32787" spans="1:1" x14ac:dyDescent="0.5">
      <c r="A32787" s="1">
        <v>21858</v>
      </c>
    </row>
    <row r="32788" spans="1:1" x14ac:dyDescent="0.5">
      <c r="A32788" s="1">
        <v>5665</v>
      </c>
    </row>
    <row r="32789" spans="1:1" x14ac:dyDescent="0.5">
      <c r="A32789" s="1">
        <v>5356</v>
      </c>
    </row>
    <row r="32790" spans="1:1" x14ac:dyDescent="0.5">
      <c r="A32790" s="1">
        <v>21144</v>
      </c>
    </row>
    <row r="32791" spans="1:1" x14ac:dyDescent="0.5">
      <c r="A32791" s="1">
        <v>23024</v>
      </c>
    </row>
    <row r="32792" spans="1:1" x14ac:dyDescent="0.5">
      <c r="A32792" s="1">
        <v>20212</v>
      </c>
    </row>
    <row r="32793" spans="1:1" x14ac:dyDescent="0.5">
      <c r="A32793" s="1">
        <v>20915</v>
      </c>
    </row>
    <row r="32794" spans="1:1" x14ac:dyDescent="0.5">
      <c r="A32794" s="1">
        <v>20611</v>
      </c>
    </row>
    <row r="32795" spans="1:1" x14ac:dyDescent="0.5">
      <c r="A32795" s="1">
        <v>20660</v>
      </c>
    </row>
    <row r="32796" spans="1:1" x14ac:dyDescent="0.5">
      <c r="A32796" s="1">
        <v>21418</v>
      </c>
    </row>
    <row r="32797" spans="1:1" x14ac:dyDescent="0.5">
      <c r="A32797" s="1">
        <v>17013</v>
      </c>
    </row>
    <row r="32798" spans="1:1" x14ac:dyDescent="0.5">
      <c r="A32798" s="1">
        <v>22492</v>
      </c>
    </row>
    <row r="32799" spans="1:1" x14ac:dyDescent="0.5">
      <c r="A32799" s="1">
        <v>21162</v>
      </c>
    </row>
    <row r="49153" spans="1:1" x14ac:dyDescent="0.5">
      <c r="A49153" s="1">
        <v>22208</v>
      </c>
    </row>
    <row r="49154" spans="1:1" x14ac:dyDescent="0.5">
      <c r="A49154" s="1">
        <v>18130</v>
      </c>
    </row>
    <row r="49155" spans="1:1" x14ac:dyDescent="0.5">
      <c r="A49155" s="1">
        <v>17147</v>
      </c>
    </row>
    <row r="49156" spans="1:1" x14ac:dyDescent="0.5">
      <c r="A49156" s="1">
        <v>22849</v>
      </c>
    </row>
    <row r="49157" spans="1:1" x14ac:dyDescent="0.5">
      <c r="A49157" s="1">
        <v>20688</v>
      </c>
    </row>
    <row r="49158" spans="1:1" x14ac:dyDescent="0.5">
      <c r="A49158" s="1">
        <v>22211</v>
      </c>
    </row>
    <row r="49159" spans="1:1" x14ac:dyDescent="0.5">
      <c r="A49159" s="1">
        <v>20246</v>
      </c>
    </row>
    <row r="49160" spans="1:1" x14ac:dyDescent="0.5">
      <c r="A49160" s="1">
        <v>20386</v>
      </c>
    </row>
    <row r="49161" spans="1:1" x14ac:dyDescent="0.5">
      <c r="A49161" s="1">
        <v>22975</v>
      </c>
    </row>
    <row r="49162" spans="1:1" x14ac:dyDescent="0.5">
      <c r="A49162" s="1">
        <v>17871</v>
      </c>
    </row>
    <row r="49163" spans="1:1" x14ac:dyDescent="0.5">
      <c r="A49163" s="1">
        <v>22700</v>
      </c>
    </row>
    <row r="49164" spans="1:1" x14ac:dyDescent="0.5">
      <c r="A49164" s="1">
        <v>22402</v>
      </c>
    </row>
    <row r="49165" spans="1:1" x14ac:dyDescent="0.5">
      <c r="A49165" s="1">
        <v>5421</v>
      </c>
    </row>
    <row r="49166" spans="1:1" x14ac:dyDescent="0.5">
      <c r="A49166" s="1">
        <v>23195</v>
      </c>
    </row>
    <row r="49167" spans="1:1" x14ac:dyDescent="0.5">
      <c r="A49167" s="1">
        <v>21096</v>
      </c>
    </row>
    <row r="49168" spans="1:1" x14ac:dyDescent="0.5">
      <c r="A49168" s="1">
        <v>21182</v>
      </c>
    </row>
    <row r="49169" spans="1:1" x14ac:dyDescent="0.5">
      <c r="A49169" s="1">
        <v>21162</v>
      </c>
    </row>
    <row r="49170" spans="1:1" x14ac:dyDescent="0.5">
      <c r="A49170" s="2">
        <v>21429</v>
      </c>
    </row>
    <row r="49171" spans="1:1" x14ac:dyDescent="0.5">
      <c r="A49171" s="1">
        <v>21858</v>
      </c>
    </row>
    <row r="49172" spans="1:1" x14ac:dyDescent="0.5">
      <c r="A49172" s="1">
        <v>5665</v>
      </c>
    </row>
    <row r="49173" spans="1:1" x14ac:dyDescent="0.5">
      <c r="A49173" s="1">
        <v>5356</v>
      </c>
    </row>
    <row r="49174" spans="1:1" x14ac:dyDescent="0.5">
      <c r="A49174" s="1">
        <v>21144</v>
      </c>
    </row>
    <row r="49175" spans="1:1" x14ac:dyDescent="0.5">
      <c r="A49175" s="1">
        <v>23024</v>
      </c>
    </row>
    <row r="49176" spans="1:1" x14ac:dyDescent="0.5">
      <c r="A49176" s="1">
        <v>20212</v>
      </c>
    </row>
    <row r="49177" spans="1:1" x14ac:dyDescent="0.5">
      <c r="A49177" s="1">
        <v>20915</v>
      </c>
    </row>
    <row r="49178" spans="1:1" x14ac:dyDescent="0.5">
      <c r="A49178" s="1">
        <v>20611</v>
      </c>
    </row>
    <row r="49179" spans="1:1" x14ac:dyDescent="0.5">
      <c r="A49179" s="1">
        <v>20660</v>
      </c>
    </row>
    <row r="49180" spans="1:1" x14ac:dyDescent="0.5">
      <c r="A49180" s="1">
        <v>21418</v>
      </c>
    </row>
    <row r="49181" spans="1:1" x14ac:dyDescent="0.5">
      <c r="A49181" s="1">
        <v>17013</v>
      </c>
    </row>
    <row r="49182" spans="1:1" x14ac:dyDescent="0.5">
      <c r="A49182" s="1">
        <v>22492</v>
      </c>
    </row>
    <row r="49183" spans="1:1" x14ac:dyDescent="0.5">
      <c r="A49183" s="1">
        <v>21162</v>
      </c>
    </row>
    <row r="65537" spans="1:1" x14ac:dyDescent="0.5">
      <c r="A65537" s="1">
        <v>22208</v>
      </c>
    </row>
    <row r="65538" spans="1:1" x14ac:dyDescent="0.5">
      <c r="A65538" s="1">
        <v>18130</v>
      </c>
    </row>
    <row r="65539" spans="1:1" x14ac:dyDescent="0.5">
      <c r="A65539" s="1">
        <v>17147</v>
      </c>
    </row>
    <row r="65540" spans="1:1" x14ac:dyDescent="0.5">
      <c r="A65540" s="1">
        <v>22849</v>
      </c>
    </row>
    <row r="65541" spans="1:1" x14ac:dyDescent="0.5">
      <c r="A65541" s="1">
        <v>20688</v>
      </c>
    </row>
    <row r="65542" spans="1:1" x14ac:dyDescent="0.5">
      <c r="A65542" s="1">
        <v>22211</v>
      </c>
    </row>
    <row r="65543" spans="1:1" x14ac:dyDescent="0.5">
      <c r="A65543" s="1">
        <v>20246</v>
      </c>
    </row>
    <row r="65544" spans="1:1" x14ac:dyDescent="0.5">
      <c r="A65544" s="1">
        <v>20386</v>
      </c>
    </row>
    <row r="65545" spans="1:1" x14ac:dyDescent="0.5">
      <c r="A65545" s="1">
        <v>22975</v>
      </c>
    </row>
    <row r="65546" spans="1:1" x14ac:dyDescent="0.5">
      <c r="A65546" s="1">
        <v>17871</v>
      </c>
    </row>
    <row r="65547" spans="1:1" x14ac:dyDescent="0.5">
      <c r="A65547" s="1">
        <v>22700</v>
      </c>
    </row>
    <row r="65548" spans="1:1" x14ac:dyDescent="0.5">
      <c r="A65548" s="1">
        <v>22402</v>
      </c>
    </row>
    <row r="65549" spans="1:1" x14ac:dyDescent="0.5">
      <c r="A65549" s="1">
        <v>5421</v>
      </c>
    </row>
    <row r="65550" spans="1:1" x14ac:dyDescent="0.5">
      <c r="A65550" s="1">
        <v>23195</v>
      </c>
    </row>
    <row r="65551" spans="1:1" x14ac:dyDescent="0.5">
      <c r="A65551" s="1">
        <v>21096</v>
      </c>
    </row>
    <row r="65552" spans="1:1" x14ac:dyDescent="0.5">
      <c r="A65552" s="1">
        <v>21182</v>
      </c>
    </row>
    <row r="65553" spans="1:1" x14ac:dyDescent="0.5">
      <c r="A65553" s="1">
        <v>21162</v>
      </c>
    </row>
    <row r="65554" spans="1:1" x14ac:dyDescent="0.5">
      <c r="A65554" s="2">
        <v>21429</v>
      </c>
    </row>
    <row r="65555" spans="1:1" x14ac:dyDescent="0.5">
      <c r="A65555" s="1">
        <v>21858</v>
      </c>
    </row>
    <row r="65556" spans="1:1" x14ac:dyDescent="0.5">
      <c r="A65556" s="1">
        <v>5665</v>
      </c>
    </row>
    <row r="65557" spans="1:1" x14ac:dyDescent="0.5">
      <c r="A65557" s="1">
        <v>5356</v>
      </c>
    </row>
    <row r="65558" spans="1:1" x14ac:dyDescent="0.5">
      <c r="A65558" s="1">
        <v>21144</v>
      </c>
    </row>
    <row r="65559" spans="1:1" x14ac:dyDescent="0.5">
      <c r="A65559" s="1">
        <v>23024</v>
      </c>
    </row>
    <row r="65560" spans="1:1" x14ac:dyDescent="0.5">
      <c r="A65560" s="1">
        <v>20212</v>
      </c>
    </row>
    <row r="65561" spans="1:1" x14ac:dyDescent="0.5">
      <c r="A65561" s="1">
        <v>20915</v>
      </c>
    </row>
    <row r="65562" spans="1:1" x14ac:dyDescent="0.5">
      <c r="A65562" s="1">
        <v>20611</v>
      </c>
    </row>
    <row r="65563" spans="1:1" x14ac:dyDescent="0.5">
      <c r="A65563" s="1">
        <v>20660</v>
      </c>
    </row>
    <row r="65564" spans="1:1" x14ac:dyDescent="0.5">
      <c r="A65564" s="1">
        <v>21418</v>
      </c>
    </row>
    <row r="65565" spans="1:1" x14ac:dyDescent="0.5">
      <c r="A65565" s="1">
        <v>17013</v>
      </c>
    </row>
    <row r="65566" spans="1:1" x14ac:dyDescent="0.5">
      <c r="A65566" s="1">
        <v>22492</v>
      </c>
    </row>
    <row r="65567" spans="1:1" x14ac:dyDescent="0.5">
      <c r="A65567" s="1">
        <v>21162</v>
      </c>
    </row>
    <row r="81921" spans="1:1" x14ac:dyDescent="0.5">
      <c r="A81921" s="1">
        <v>22208</v>
      </c>
    </row>
    <row r="81922" spans="1:1" x14ac:dyDescent="0.5">
      <c r="A81922" s="1">
        <v>18130</v>
      </c>
    </row>
    <row r="81923" spans="1:1" x14ac:dyDescent="0.5">
      <c r="A81923" s="1">
        <v>17147</v>
      </c>
    </row>
    <row r="81924" spans="1:1" x14ac:dyDescent="0.5">
      <c r="A81924" s="1">
        <v>22849</v>
      </c>
    </row>
    <row r="81925" spans="1:1" x14ac:dyDescent="0.5">
      <c r="A81925" s="1">
        <v>20688</v>
      </c>
    </row>
    <row r="81926" spans="1:1" x14ac:dyDescent="0.5">
      <c r="A81926" s="1">
        <v>22211</v>
      </c>
    </row>
    <row r="81927" spans="1:1" x14ac:dyDescent="0.5">
      <c r="A81927" s="1">
        <v>20246</v>
      </c>
    </row>
    <row r="81928" spans="1:1" x14ac:dyDescent="0.5">
      <c r="A81928" s="1">
        <v>20386</v>
      </c>
    </row>
    <row r="81929" spans="1:1" x14ac:dyDescent="0.5">
      <c r="A81929" s="1">
        <v>22975</v>
      </c>
    </row>
    <row r="81930" spans="1:1" x14ac:dyDescent="0.5">
      <c r="A81930" s="1">
        <v>17871</v>
      </c>
    </row>
    <row r="81931" spans="1:1" x14ac:dyDescent="0.5">
      <c r="A81931" s="1">
        <v>22700</v>
      </c>
    </row>
    <row r="81932" spans="1:1" x14ac:dyDescent="0.5">
      <c r="A81932" s="1">
        <v>22402</v>
      </c>
    </row>
    <row r="81933" spans="1:1" x14ac:dyDescent="0.5">
      <c r="A81933" s="1">
        <v>5421</v>
      </c>
    </row>
    <row r="81934" spans="1:1" x14ac:dyDescent="0.5">
      <c r="A81934" s="1">
        <v>23195</v>
      </c>
    </row>
    <row r="81935" spans="1:1" x14ac:dyDescent="0.5">
      <c r="A81935" s="1">
        <v>21096</v>
      </c>
    </row>
    <row r="81936" spans="1:1" x14ac:dyDescent="0.5">
      <c r="A81936" s="1">
        <v>21182</v>
      </c>
    </row>
    <row r="81937" spans="1:1" x14ac:dyDescent="0.5">
      <c r="A81937" s="1">
        <v>21162</v>
      </c>
    </row>
    <row r="81938" spans="1:1" x14ac:dyDescent="0.5">
      <c r="A81938" s="2">
        <v>21429</v>
      </c>
    </row>
    <row r="81939" spans="1:1" x14ac:dyDescent="0.5">
      <c r="A81939" s="1">
        <v>21858</v>
      </c>
    </row>
    <row r="81940" spans="1:1" x14ac:dyDescent="0.5">
      <c r="A81940" s="1">
        <v>5665</v>
      </c>
    </row>
    <row r="81941" spans="1:1" x14ac:dyDescent="0.5">
      <c r="A81941" s="1">
        <v>5356</v>
      </c>
    </row>
    <row r="81942" spans="1:1" x14ac:dyDescent="0.5">
      <c r="A81942" s="1">
        <v>21144</v>
      </c>
    </row>
    <row r="81943" spans="1:1" x14ac:dyDescent="0.5">
      <c r="A81943" s="1">
        <v>23024</v>
      </c>
    </row>
    <row r="81944" spans="1:1" x14ac:dyDescent="0.5">
      <c r="A81944" s="1">
        <v>20212</v>
      </c>
    </row>
    <row r="81945" spans="1:1" x14ac:dyDescent="0.5">
      <c r="A81945" s="1">
        <v>20915</v>
      </c>
    </row>
    <row r="81946" spans="1:1" x14ac:dyDescent="0.5">
      <c r="A81946" s="1">
        <v>20611</v>
      </c>
    </row>
    <row r="81947" spans="1:1" x14ac:dyDescent="0.5">
      <c r="A81947" s="1">
        <v>20660</v>
      </c>
    </row>
    <row r="81948" spans="1:1" x14ac:dyDescent="0.5">
      <c r="A81948" s="1">
        <v>21418</v>
      </c>
    </row>
    <row r="81949" spans="1:1" x14ac:dyDescent="0.5">
      <c r="A81949" s="1">
        <v>17013</v>
      </c>
    </row>
    <row r="81950" spans="1:1" x14ac:dyDescent="0.5">
      <c r="A81950" s="1">
        <v>22492</v>
      </c>
    </row>
    <row r="81951" spans="1:1" x14ac:dyDescent="0.5">
      <c r="A81951" s="1">
        <v>21162</v>
      </c>
    </row>
    <row r="98305" spans="1:1" x14ac:dyDescent="0.5">
      <c r="A98305" s="1">
        <v>22208</v>
      </c>
    </row>
    <row r="98306" spans="1:1" x14ac:dyDescent="0.5">
      <c r="A98306" s="1">
        <v>18130</v>
      </c>
    </row>
    <row r="98307" spans="1:1" x14ac:dyDescent="0.5">
      <c r="A98307" s="1">
        <v>17147</v>
      </c>
    </row>
    <row r="98308" spans="1:1" x14ac:dyDescent="0.5">
      <c r="A98308" s="1">
        <v>22849</v>
      </c>
    </row>
    <row r="98309" spans="1:1" x14ac:dyDescent="0.5">
      <c r="A98309" s="1">
        <v>20688</v>
      </c>
    </row>
    <row r="98310" spans="1:1" x14ac:dyDescent="0.5">
      <c r="A98310" s="1">
        <v>22211</v>
      </c>
    </row>
    <row r="98311" spans="1:1" x14ac:dyDescent="0.5">
      <c r="A98311" s="1">
        <v>20246</v>
      </c>
    </row>
    <row r="98312" spans="1:1" x14ac:dyDescent="0.5">
      <c r="A98312" s="1">
        <v>20386</v>
      </c>
    </row>
    <row r="98313" spans="1:1" x14ac:dyDescent="0.5">
      <c r="A98313" s="1">
        <v>22975</v>
      </c>
    </row>
    <row r="98314" spans="1:1" x14ac:dyDescent="0.5">
      <c r="A98314" s="1">
        <v>17871</v>
      </c>
    </row>
    <row r="98315" spans="1:1" x14ac:dyDescent="0.5">
      <c r="A98315" s="1">
        <v>22700</v>
      </c>
    </row>
    <row r="98316" spans="1:1" x14ac:dyDescent="0.5">
      <c r="A98316" s="1">
        <v>22402</v>
      </c>
    </row>
    <row r="98317" spans="1:1" x14ac:dyDescent="0.5">
      <c r="A98317" s="1">
        <v>5421</v>
      </c>
    </row>
    <row r="98318" spans="1:1" x14ac:dyDescent="0.5">
      <c r="A98318" s="1">
        <v>23195</v>
      </c>
    </row>
    <row r="98319" spans="1:1" x14ac:dyDescent="0.5">
      <c r="A98319" s="1">
        <v>21096</v>
      </c>
    </row>
    <row r="98320" spans="1:1" x14ac:dyDescent="0.5">
      <c r="A98320" s="1">
        <v>21182</v>
      </c>
    </row>
    <row r="98321" spans="1:1" x14ac:dyDescent="0.5">
      <c r="A98321" s="1">
        <v>21162</v>
      </c>
    </row>
    <row r="98322" spans="1:1" x14ac:dyDescent="0.5">
      <c r="A98322" s="2">
        <v>21429</v>
      </c>
    </row>
    <row r="98323" spans="1:1" x14ac:dyDescent="0.5">
      <c r="A98323" s="1">
        <v>21858</v>
      </c>
    </row>
    <row r="98324" spans="1:1" x14ac:dyDescent="0.5">
      <c r="A98324" s="1">
        <v>5665</v>
      </c>
    </row>
    <row r="98325" spans="1:1" x14ac:dyDescent="0.5">
      <c r="A98325" s="1">
        <v>5356</v>
      </c>
    </row>
    <row r="98326" spans="1:1" x14ac:dyDescent="0.5">
      <c r="A98326" s="1">
        <v>21144</v>
      </c>
    </row>
    <row r="98327" spans="1:1" x14ac:dyDescent="0.5">
      <c r="A98327" s="1">
        <v>23024</v>
      </c>
    </row>
    <row r="98328" spans="1:1" x14ac:dyDescent="0.5">
      <c r="A98328" s="1">
        <v>20212</v>
      </c>
    </row>
    <row r="98329" spans="1:1" x14ac:dyDescent="0.5">
      <c r="A98329" s="1">
        <v>20915</v>
      </c>
    </row>
    <row r="98330" spans="1:1" x14ac:dyDescent="0.5">
      <c r="A98330" s="1">
        <v>20611</v>
      </c>
    </row>
    <row r="98331" spans="1:1" x14ac:dyDescent="0.5">
      <c r="A98331" s="1">
        <v>20660</v>
      </c>
    </row>
    <row r="98332" spans="1:1" x14ac:dyDescent="0.5">
      <c r="A98332" s="1">
        <v>21418</v>
      </c>
    </row>
    <row r="98333" spans="1:1" x14ac:dyDescent="0.5">
      <c r="A98333" s="1">
        <v>17013</v>
      </c>
    </row>
    <row r="98334" spans="1:1" x14ac:dyDescent="0.5">
      <c r="A98334" s="1">
        <v>22492</v>
      </c>
    </row>
    <row r="98335" spans="1:1" x14ac:dyDescent="0.5">
      <c r="A98335" s="1">
        <v>21162</v>
      </c>
    </row>
    <row r="114689" spans="1:1" x14ac:dyDescent="0.5">
      <c r="A114689" s="1">
        <v>22208</v>
      </c>
    </row>
    <row r="114690" spans="1:1" x14ac:dyDescent="0.5">
      <c r="A114690" s="1">
        <v>18130</v>
      </c>
    </row>
    <row r="114691" spans="1:1" x14ac:dyDescent="0.5">
      <c r="A114691" s="1">
        <v>17147</v>
      </c>
    </row>
    <row r="114692" spans="1:1" x14ac:dyDescent="0.5">
      <c r="A114692" s="1">
        <v>22849</v>
      </c>
    </row>
    <row r="114693" spans="1:1" x14ac:dyDescent="0.5">
      <c r="A114693" s="1">
        <v>20688</v>
      </c>
    </row>
    <row r="114694" spans="1:1" x14ac:dyDescent="0.5">
      <c r="A114694" s="1">
        <v>22211</v>
      </c>
    </row>
    <row r="114695" spans="1:1" x14ac:dyDescent="0.5">
      <c r="A114695" s="1">
        <v>20246</v>
      </c>
    </row>
    <row r="114696" spans="1:1" x14ac:dyDescent="0.5">
      <c r="A114696" s="1">
        <v>20386</v>
      </c>
    </row>
    <row r="114697" spans="1:1" x14ac:dyDescent="0.5">
      <c r="A114697" s="1">
        <v>22975</v>
      </c>
    </row>
    <row r="114698" spans="1:1" x14ac:dyDescent="0.5">
      <c r="A114698" s="1">
        <v>17871</v>
      </c>
    </row>
    <row r="114699" spans="1:1" x14ac:dyDescent="0.5">
      <c r="A114699" s="1">
        <v>22700</v>
      </c>
    </row>
    <row r="114700" spans="1:1" x14ac:dyDescent="0.5">
      <c r="A114700" s="1">
        <v>22402</v>
      </c>
    </row>
    <row r="114701" spans="1:1" x14ac:dyDescent="0.5">
      <c r="A114701" s="1">
        <v>5421</v>
      </c>
    </row>
    <row r="114702" spans="1:1" x14ac:dyDescent="0.5">
      <c r="A114702" s="1">
        <v>23195</v>
      </c>
    </row>
    <row r="114703" spans="1:1" x14ac:dyDescent="0.5">
      <c r="A114703" s="1">
        <v>21096</v>
      </c>
    </row>
    <row r="114704" spans="1:1" x14ac:dyDescent="0.5">
      <c r="A114704" s="1">
        <v>21182</v>
      </c>
    </row>
    <row r="114705" spans="1:1" x14ac:dyDescent="0.5">
      <c r="A114705" s="1">
        <v>21162</v>
      </c>
    </row>
    <row r="114706" spans="1:1" x14ac:dyDescent="0.5">
      <c r="A114706" s="2">
        <v>21429</v>
      </c>
    </row>
    <row r="114707" spans="1:1" x14ac:dyDescent="0.5">
      <c r="A114707" s="1">
        <v>21858</v>
      </c>
    </row>
    <row r="114708" spans="1:1" x14ac:dyDescent="0.5">
      <c r="A114708" s="1">
        <v>5665</v>
      </c>
    </row>
    <row r="114709" spans="1:1" x14ac:dyDescent="0.5">
      <c r="A114709" s="1">
        <v>5356</v>
      </c>
    </row>
    <row r="114710" spans="1:1" x14ac:dyDescent="0.5">
      <c r="A114710" s="1">
        <v>21144</v>
      </c>
    </row>
    <row r="114711" spans="1:1" x14ac:dyDescent="0.5">
      <c r="A114711" s="1">
        <v>23024</v>
      </c>
    </row>
    <row r="114712" spans="1:1" x14ac:dyDescent="0.5">
      <c r="A114712" s="1">
        <v>20212</v>
      </c>
    </row>
    <row r="114713" spans="1:1" x14ac:dyDescent="0.5">
      <c r="A114713" s="1">
        <v>20915</v>
      </c>
    </row>
    <row r="114714" spans="1:1" x14ac:dyDescent="0.5">
      <c r="A114714" s="1">
        <v>20611</v>
      </c>
    </row>
    <row r="114715" spans="1:1" x14ac:dyDescent="0.5">
      <c r="A114715" s="1">
        <v>20660</v>
      </c>
    </row>
    <row r="114716" spans="1:1" x14ac:dyDescent="0.5">
      <c r="A114716" s="1">
        <v>21418</v>
      </c>
    </row>
    <row r="114717" spans="1:1" x14ac:dyDescent="0.5">
      <c r="A114717" s="1">
        <v>17013</v>
      </c>
    </row>
    <row r="114718" spans="1:1" x14ac:dyDescent="0.5">
      <c r="A114718" s="1">
        <v>22492</v>
      </c>
    </row>
    <row r="114719" spans="1:1" x14ac:dyDescent="0.5">
      <c r="A114719" s="1">
        <v>21162</v>
      </c>
    </row>
    <row r="131073" spans="1:1" x14ac:dyDescent="0.5">
      <c r="A131073" s="1">
        <v>22208</v>
      </c>
    </row>
    <row r="131074" spans="1:1" x14ac:dyDescent="0.5">
      <c r="A131074" s="1">
        <v>18130</v>
      </c>
    </row>
    <row r="131075" spans="1:1" x14ac:dyDescent="0.5">
      <c r="A131075" s="1">
        <v>17147</v>
      </c>
    </row>
    <row r="131076" spans="1:1" x14ac:dyDescent="0.5">
      <c r="A131076" s="1">
        <v>22849</v>
      </c>
    </row>
    <row r="131077" spans="1:1" x14ac:dyDescent="0.5">
      <c r="A131077" s="1">
        <v>20688</v>
      </c>
    </row>
    <row r="131078" spans="1:1" x14ac:dyDescent="0.5">
      <c r="A131078" s="1">
        <v>22211</v>
      </c>
    </row>
    <row r="131079" spans="1:1" x14ac:dyDescent="0.5">
      <c r="A131079" s="1">
        <v>20246</v>
      </c>
    </row>
    <row r="131080" spans="1:1" x14ac:dyDescent="0.5">
      <c r="A131080" s="1">
        <v>20386</v>
      </c>
    </row>
    <row r="131081" spans="1:1" x14ac:dyDescent="0.5">
      <c r="A131081" s="1">
        <v>22975</v>
      </c>
    </row>
    <row r="131082" spans="1:1" x14ac:dyDescent="0.5">
      <c r="A131082" s="1">
        <v>17871</v>
      </c>
    </row>
    <row r="131083" spans="1:1" x14ac:dyDescent="0.5">
      <c r="A131083" s="1">
        <v>22700</v>
      </c>
    </row>
    <row r="131084" spans="1:1" x14ac:dyDescent="0.5">
      <c r="A131084" s="1">
        <v>22402</v>
      </c>
    </row>
    <row r="131085" spans="1:1" x14ac:dyDescent="0.5">
      <c r="A131085" s="1">
        <v>5421</v>
      </c>
    </row>
    <row r="131086" spans="1:1" x14ac:dyDescent="0.5">
      <c r="A131086" s="1">
        <v>23195</v>
      </c>
    </row>
    <row r="131087" spans="1:1" x14ac:dyDescent="0.5">
      <c r="A131087" s="1">
        <v>21096</v>
      </c>
    </row>
    <row r="131088" spans="1:1" x14ac:dyDescent="0.5">
      <c r="A131088" s="1">
        <v>21182</v>
      </c>
    </row>
    <row r="131089" spans="1:1" x14ac:dyDescent="0.5">
      <c r="A131089" s="1">
        <v>21162</v>
      </c>
    </row>
    <row r="131090" spans="1:1" x14ac:dyDescent="0.5">
      <c r="A131090" s="2">
        <v>21429</v>
      </c>
    </row>
    <row r="131091" spans="1:1" x14ac:dyDescent="0.5">
      <c r="A131091" s="1">
        <v>21858</v>
      </c>
    </row>
    <row r="131092" spans="1:1" x14ac:dyDescent="0.5">
      <c r="A131092" s="1">
        <v>5665</v>
      </c>
    </row>
    <row r="131093" spans="1:1" x14ac:dyDescent="0.5">
      <c r="A131093" s="1">
        <v>5356</v>
      </c>
    </row>
    <row r="131094" spans="1:1" x14ac:dyDescent="0.5">
      <c r="A131094" s="1">
        <v>21144</v>
      </c>
    </row>
    <row r="131095" spans="1:1" x14ac:dyDescent="0.5">
      <c r="A131095" s="1">
        <v>23024</v>
      </c>
    </row>
    <row r="131096" spans="1:1" x14ac:dyDescent="0.5">
      <c r="A131096" s="1">
        <v>20212</v>
      </c>
    </row>
    <row r="131097" spans="1:1" x14ac:dyDescent="0.5">
      <c r="A131097" s="1">
        <v>20915</v>
      </c>
    </row>
    <row r="131098" spans="1:1" x14ac:dyDescent="0.5">
      <c r="A131098" s="1">
        <v>20611</v>
      </c>
    </row>
    <row r="131099" spans="1:1" x14ac:dyDescent="0.5">
      <c r="A131099" s="1">
        <v>20660</v>
      </c>
    </row>
    <row r="131100" spans="1:1" x14ac:dyDescent="0.5">
      <c r="A131100" s="1">
        <v>21418</v>
      </c>
    </row>
    <row r="131101" spans="1:1" x14ac:dyDescent="0.5">
      <c r="A131101" s="1">
        <v>17013</v>
      </c>
    </row>
    <row r="131102" spans="1:1" x14ac:dyDescent="0.5">
      <c r="A131102" s="1">
        <v>22492</v>
      </c>
    </row>
    <row r="131103" spans="1:1" x14ac:dyDescent="0.5">
      <c r="A131103" s="1">
        <v>21162</v>
      </c>
    </row>
    <row r="147457" spans="1:1" x14ac:dyDescent="0.5">
      <c r="A147457" s="1">
        <v>22208</v>
      </c>
    </row>
    <row r="147458" spans="1:1" x14ac:dyDescent="0.5">
      <c r="A147458" s="1">
        <v>18130</v>
      </c>
    </row>
    <row r="147459" spans="1:1" x14ac:dyDescent="0.5">
      <c r="A147459" s="1">
        <v>17147</v>
      </c>
    </row>
    <row r="147460" spans="1:1" x14ac:dyDescent="0.5">
      <c r="A147460" s="1">
        <v>22849</v>
      </c>
    </row>
    <row r="147461" spans="1:1" x14ac:dyDescent="0.5">
      <c r="A147461" s="1">
        <v>20688</v>
      </c>
    </row>
    <row r="147462" spans="1:1" x14ac:dyDescent="0.5">
      <c r="A147462" s="1">
        <v>22211</v>
      </c>
    </row>
    <row r="147463" spans="1:1" x14ac:dyDescent="0.5">
      <c r="A147463" s="1">
        <v>20246</v>
      </c>
    </row>
    <row r="147464" spans="1:1" x14ac:dyDescent="0.5">
      <c r="A147464" s="1">
        <v>20386</v>
      </c>
    </row>
    <row r="147465" spans="1:1" x14ac:dyDescent="0.5">
      <c r="A147465" s="1">
        <v>22975</v>
      </c>
    </row>
    <row r="147466" spans="1:1" x14ac:dyDescent="0.5">
      <c r="A147466" s="1">
        <v>17871</v>
      </c>
    </row>
    <row r="147467" spans="1:1" x14ac:dyDescent="0.5">
      <c r="A147467" s="1">
        <v>22700</v>
      </c>
    </row>
    <row r="147468" spans="1:1" x14ac:dyDescent="0.5">
      <c r="A147468" s="1">
        <v>22402</v>
      </c>
    </row>
    <row r="147469" spans="1:1" x14ac:dyDescent="0.5">
      <c r="A147469" s="1">
        <v>5421</v>
      </c>
    </row>
    <row r="147470" spans="1:1" x14ac:dyDescent="0.5">
      <c r="A147470" s="1">
        <v>23195</v>
      </c>
    </row>
    <row r="147471" spans="1:1" x14ac:dyDescent="0.5">
      <c r="A147471" s="1">
        <v>21096</v>
      </c>
    </row>
    <row r="147472" spans="1:1" x14ac:dyDescent="0.5">
      <c r="A147472" s="1">
        <v>21182</v>
      </c>
    </row>
    <row r="147473" spans="1:1" x14ac:dyDescent="0.5">
      <c r="A147473" s="1">
        <v>21162</v>
      </c>
    </row>
    <row r="147474" spans="1:1" x14ac:dyDescent="0.5">
      <c r="A147474" s="2">
        <v>21429</v>
      </c>
    </row>
    <row r="147475" spans="1:1" x14ac:dyDescent="0.5">
      <c r="A147475" s="1">
        <v>21858</v>
      </c>
    </row>
    <row r="147476" spans="1:1" x14ac:dyDescent="0.5">
      <c r="A147476" s="1">
        <v>5665</v>
      </c>
    </row>
    <row r="147477" spans="1:1" x14ac:dyDescent="0.5">
      <c r="A147477" s="1">
        <v>5356</v>
      </c>
    </row>
    <row r="147478" spans="1:1" x14ac:dyDescent="0.5">
      <c r="A147478" s="1">
        <v>21144</v>
      </c>
    </row>
    <row r="147479" spans="1:1" x14ac:dyDescent="0.5">
      <c r="A147479" s="1">
        <v>23024</v>
      </c>
    </row>
    <row r="147480" spans="1:1" x14ac:dyDescent="0.5">
      <c r="A147480" s="1">
        <v>20212</v>
      </c>
    </row>
    <row r="147481" spans="1:1" x14ac:dyDescent="0.5">
      <c r="A147481" s="1">
        <v>20915</v>
      </c>
    </row>
    <row r="147482" spans="1:1" x14ac:dyDescent="0.5">
      <c r="A147482" s="1">
        <v>20611</v>
      </c>
    </row>
    <row r="147483" spans="1:1" x14ac:dyDescent="0.5">
      <c r="A147483" s="1">
        <v>20660</v>
      </c>
    </row>
    <row r="147484" spans="1:1" x14ac:dyDescent="0.5">
      <c r="A147484" s="1">
        <v>21418</v>
      </c>
    </row>
    <row r="147485" spans="1:1" x14ac:dyDescent="0.5">
      <c r="A147485" s="1">
        <v>17013</v>
      </c>
    </row>
    <row r="147486" spans="1:1" x14ac:dyDescent="0.5">
      <c r="A147486" s="1">
        <v>22492</v>
      </c>
    </row>
    <row r="147487" spans="1:1" x14ac:dyDescent="0.5">
      <c r="A147487" s="1">
        <v>21162</v>
      </c>
    </row>
    <row r="163841" spans="1:1" x14ac:dyDescent="0.5">
      <c r="A163841" s="1">
        <v>22208</v>
      </c>
    </row>
    <row r="163842" spans="1:1" x14ac:dyDescent="0.5">
      <c r="A163842" s="1">
        <v>18130</v>
      </c>
    </row>
    <row r="163843" spans="1:1" x14ac:dyDescent="0.5">
      <c r="A163843" s="1">
        <v>17147</v>
      </c>
    </row>
    <row r="163844" spans="1:1" x14ac:dyDescent="0.5">
      <c r="A163844" s="1">
        <v>22849</v>
      </c>
    </row>
    <row r="163845" spans="1:1" x14ac:dyDescent="0.5">
      <c r="A163845" s="1">
        <v>20688</v>
      </c>
    </row>
    <row r="163846" spans="1:1" x14ac:dyDescent="0.5">
      <c r="A163846" s="1">
        <v>22211</v>
      </c>
    </row>
    <row r="163847" spans="1:1" x14ac:dyDescent="0.5">
      <c r="A163847" s="1">
        <v>20246</v>
      </c>
    </row>
    <row r="163848" spans="1:1" x14ac:dyDescent="0.5">
      <c r="A163848" s="1">
        <v>20386</v>
      </c>
    </row>
    <row r="163849" spans="1:1" x14ac:dyDescent="0.5">
      <c r="A163849" s="1">
        <v>22975</v>
      </c>
    </row>
    <row r="163850" spans="1:1" x14ac:dyDescent="0.5">
      <c r="A163850" s="1">
        <v>17871</v>
      </c>
    </row>
    <row r="163851" spans="1:1" x14ac:dyDescent="0.5">
      <c r="A163851" s="1">
        <v>22700</v>
      </c>
    </row>
    <row r="163852" spans="1:1" x14ac:dyDescent="0.5">
      <c r="A163852" s="1">
        <v>22402</v>
      </c>
    </row>
    <row r="163853" spans="1:1" x14ac:dyDescent="0.5">
      <c r="A163853" s="1">
        <v>5421</v>
      </c>
    </row>
    <row r="163854" spans="1:1" x14ac:dyDescent="0.5">
      <c r="A163854" s="1">
        <v>23195</v>
      </c>
    </row>
    <row r="163855" spans="1:1" x14ac:dyDescent="0.5">
      <c r="A163855" s="1">
        <v>21096</v>
      </c>
    </row>
    <row r="163856" spans="1:1" x14ac:dyDescent="0.5">
      <c r="A163856" s="1">
        <v>21182</v>
      </c>
    </row>
    <row r="163857" spans="1:1" x14ac:dyDescent="0.5">
      <c r="A163857" s="1">
        <v>21162</v>
      </c>
    </row>
    <row r="163858" spans="1:1" x14ac:dyDescent="0.5">
      <c r="A163858" s="2">
        <v>21429</v>
      </c>
    </row>
    <row r="163859" spans="1:1" x14ac:dyDescent="0.5">
      <c r="A163859" s="1">
        <v>21858</v>
      </c>
    </row>
    <row r="163860" spans="1:1" x14ac:dyDescent="0.5">
      <c r="A163860" s="1">
        <v>5665</v>
      </c>
    </row>
    <row r="163861" spans="1:1" x14ac:dyDescent="0.5">
      <c r="A163861" s="1">
        <v>5356</v>
      </c>
    </row>
    <row r="163862" spans="1:1" x14ac:dyDescent="0.5">
      <c r="A163862" s="1">
        <v>21144</v>
      </c>
    </row>
    <row r="163863" spans="1:1" x14ac:dyDescent="0.5">
      <c r="A163863" s="1">
        <v>23024</v>
      </c>
    </row>
    <row r="163864" spans="1:1" x14ac:dyDescent="0.5">
      <c r="A163864" s="1">
        <v>20212</v>
      </c>
    </row>
    <row r="163865" spans="1:1" x14ac:dyDescent="0.5">
      <c r="A163865" s="1">
        <v>20915</v>
      </c>
    </row>
    <row r="163866" spans="1:1" x14ac:dyDescent="0.5">
      <c r="A163866" s="1">
        <v>20611</v>
      </c>
    </row>
    <row r="163867" spans="1:1" x14ac:dyDescent="0.5">
      <c r="A163867" s="1">
        <v>20660</v>
      </c>
    </row>
    <row r="163868" spans="1:1" x14ac:dyDescent="0.5">
      <c r="A163868" s="1">
        <v>21418</v>
      </c>
    </row>
    <row r="163869" spans="1:1" x14ac:dyDescent="0.5">
      <c r="A163869" s="1">
        <v>17013</v>
      </c>
    </row>
    <row r="163870" spans="1:1" x14ac:dyDescent="0.5">
      <c r="A163870" s="1">
        <v>22492</v>
      </c>
    </row>
    <row r="163871" spans="1:1" x14ac:dyDescent="0.5">
      <c r="A163871" s="1">
        <v>21162</v>
      </c>
    </row>
    <row r="180225" spans="1:1" x14ac:dyDescent="0.5">
      <c r="A180225" s="1">
        <v>22208</v>
      </c>
    </row>
    <row r="180226" spans="1:1" x14ac:dyDescent="0.5">
      <c r="A180226" s="1">
        <v>18130</v>
      </c>
    </row>
    <row r="180227" spans="1:1" x14ac:dyDescent="0.5">
      <c r="A180227" s="1">
        <v>17147</v>
      </c>
    </row>
    <row r="180228" spans="1:1" x14ac:dyDescent="0.5">
      <c r="A180228" s="1">
        <v>22849</v>
      </c>
    </row>
    <row r="180229" spans="1:1" x14ac:dyDescent="0.5">
      <c r="A180229" s="1">
        <v>20688</v>
      </c>
    </row>
    <row r="180230" spans="1:1" x14ac:dyDescent="0.5">
      <c r="A180230" s="1">
        <v>22211</v>
      </c>
    </row>
    <row r="180231" spans="1:1" x14ac:dyDescent="0.5">
      <c r="A180231" s="1">
        <v>20246</v>
      </c>
    </row>
    <row r="180232" spans="1:1" x14ac:dyDescent="0.5">
      <c r="A180232" s="1">
        <v>20386</v>
      </c>
    </row>
    <row r="180233" spans="1:1" x14ac:dyDescent="0.5">
      <c r="A180233" s="1">
        <v>22975</v>
      </c>
    </row>
    <row r="180234" spans="1:1" x14ac:dyDescent="0.5">
      <c r="A180234" s="1">
        <v>17871</v>
      </c>
    </row>
    <row r="180235" spans="1:1" x14ac:dyDescent="0.5">
      <c r="A180235" s="1">
        <v>22700</v>
      </c>
    </row>
    <row r="180236" spans="1:1" x14ac:dyDescent="0.5">
      <c r="A180236" s="1">
        <v>22402</v>
      </c>
    </row>
    <row r="180237" spans="1:1" x14ac:dyDescent="0.5">
      <c r="A180237" s="1">
        <v>5421</v>
      </c>
    </row>
    <row r="180238" spans="1:1" x14ac:dyDescent="0.5">
      <c r="A180238" s="1">
        <v>23195</v>
      </c>
    </row>
    <row r="180239" spans="1:1" x14ac:dyDescent="0.5">
      <c r="A180239" s="1">
        <v>21096</v>
      </c>
    </row>
    <row r="180240" spans="1:1" x14ac:dyDescent="0.5">
      <c r="A180240" s="1">
        <v>21182</v>
      </c>
    </row>
    <row r="180241" spans="1:1" x14ac:dyDescent="0.5">
      <c r="A180241" s="1">
        <v>21162</v>
      </c>
    </row>
    <row r="180242" spans="1:1" x14ac:dyDescent="0.5">
      <c r="A180242" s="2">
        <v>21429</v>
      </c>
    </row>
    <row r="180243" spans="1:1" x14ac:dyDescent="0.5">
      <c r="A180243" s="1">
        <v>21858</v>
      </c>
    </row>
    <row r="180244" spans="1:1" x14ac:dyDescent="0.5">
      <c r="A180244" s="1">
        <v>5665</v>
      </c>
    </row>
    <row r="180245" spans="1:1" x14ac:dyDescent="0.5">
      <c r="A180245" s="1">
        <v>5356</v>
      </c>
    </row>
    <row r="180246" spans="1:1" x14ac:dyDescent="0.5">
      <c r="A180246" s="1">
        <v>21144</v>
      </c>
    </row>
    <row r="180247" spans="1:1" x14ac:dyDescent="0.5">
      <c r="A180247" s="1">
        <v>23024</v>
      </c>
    </row>
    <row r="180248" spans="1:1" x14ac:dyDescent="0.5">
      <c r="A180248" s="1">
        <v>20212</v>
      </c>
    </row>
    <row r="180249" spans="1:1" x14ac:dyDescent="0.5">
      <c r="A180249" s="1">
        <v>20915</v>
      </c>
    </row>
    <row r="180250" spans="1:1" x14ac:dyDescent="0.5">
      <c r="A180250" s="1">
        <v>20611</v>
      </c>
    </row>
    <row r="180251" spans="1:1" x14ac:dyDescent="0.5">
      <c r="A180251" s="1">
        <v>20660</v>
      </c>
    </row>
    <row r="180252" spans="1:1" x14ac:dyDescent="0.5">
      <c r="A180252" s="1">
        <v>21418</v>
      </c>
    </row>
    <row r="180253" spans="1:1" x14ac:dyDescent="0.5">
      <c r="A180253" s="1">
        <v>17013</v>
      </c>
    </row>
    <row r="180254" spans="1:1" x14ac:dyDescent="0.5">
      <c r="A180254" s="1">
        <v>22492</v>
      </c>
    </row>
    <row r="180255" spans="1:1" x14ac:dyDescent="0.5">
      <c r="A180255" s="1">
        <v>21162</v>
      </c>
    </row>
    <row r="196609" spans="1:1" x14ac:dyDescent="0.5">
      <c r="A196609" s="1">
        <v>22208</v>
      </c>
    </row>
    <row r="196610" spans="1:1" x14ac:dyDescent="0.5">
      <c r="A196610" s="1">
        <v>18130</v>
      </c>
    </row>
    <row r="196611" spans="1:1" x14ac:dyDescent="0.5">
      <c r="A196611" s="1">
        <v>17147</v>
      </c>
    </row>
    <row r="196612" spans="1:1" x14ac:dyDescent="0.5">
      <c r="A196612" s="1">
        <v>22849</v>
      </c>
    </row>
    <row r="196613" spans="1:1" x14ac:dyDescent="0.5">
      <c r="A196613" s="1">
        <v>20688</v>
      </c>
    </row>
    <row r="196614" spans="1:1" x14ac:dyDescent="0.5">
      <c r="A196614" s="1">
        <v>22211</v>
      </c>
    </row>
    <row r="196615" spans="1:1" x14ac:dyDescent="0.5">
      <c r="A196615" s="1">
        <v>20246</v>
      </c>
    </row>
    <row r="196616" spans="1:1" x14ac:dyDescent="0.5">
      <c r="A196616" s="1">
        <v>20386</v>
      </c>
    </row>
    <row r="196617" spans="1:1" x14ac:dyDescent="0.5">
      <c r="A196617" s="1">
        <v>22975</v>
      </c>
    </row>
    <row r="196618" spans="1:1" x14ac:dyDescent="0.5">
      <c r="A196618" s="1">
        <v>17871</v>
      </c>
    </row>
    <row r="196619" spans="1:1" x14ac:dyDescent="0.5">
      <c r="A196619" s="1">
        <v>22700</v>
      </c>
    </row>
    <row r="196620" spans="1:1" x14ac:dyDescent="0.5">
      <c r="A196620" s="1">
        <v>22402</v>
      </c>
    </row>
    <row r="196621" spans="1:1" x14ac:dyDescent="0.5">
      <c r="A196621" s="1">
        <v>5421</v>
      </c>
    </row>
    <row r="196622" spans="1:1" x14ac:dyDescent="0.5">
      <c r="A196622" s="1">
        <v>23195</v>
      </c>
    </row>
    <row r="196623" spans="1:1" x14ac:dyDescent="0.5">
      <c r="A196623" s="1">
        <v>21096</v>
      </c>
    </row>
    <row r="196624" spans="1:1" x14ac:dyDescent="0.5">
      <c r="A196624" s="1">
        <v>21182</v>
      </c>
    </row>
    <row r="196625" spans="1:1" x14ac:dyDescent="0.5">
      <c r="A196625" s="1">
        <v>21162</v>
      </c>
    </row>
    <row r="196626" spans="1:1" x14ac:dyDescent="0.5">
      <c r="A196626" s="2">
        <v>21429</v>
      </c>
    </row>
    <row r="196627" spans="1:1" x14ac:dyDescent="0.5">
      <c r="A196627" s="1">
        <v>21858</v>
      </c>
    </row>
    <row r="196628" spans="1:1" x14ac:dyDescent="0.5">
      <c r="A196628" s="1">
        <v>5665</v>
      </c>
    </row>
    <row r="196629" spans="1:1" x14ac:dyDescent="0.5">
      <c r="A196629" s="1">
        <v>5356</v>
      </c>
    </row>
    <row r="196630" spans="1:1" x14ac:dyDescent="0.5">
      <c r="A196630" s="1">
        <v>21144</v>
      </c>
    </row>
    <row r="196631" spans="1:1" x14ac:dyDescent="0.5">
      <c r="A196631" s="1">
        <v>23024</v>
      </c>
    </row>
    <row r="196632" spans="1:1" x14ac:dyDescent="0.5">
      <c r="A196632" s="1">
        <v>20212</v>
      </c>
    </row>
    <row r="196633" spans="1:1" x14ac:dyDescent="0.5">
      <c r="A196633" s="1">
        <v>20915</v>
      </c>
    </row>
    <row r="196634" spans="1:1" x14ac:dyDescent="0.5">
      <c r="A196634" s="1">
        <v>20611</v>
      </c>
    </row>
    <row r="196635" spans="1:1" x14ac:dyDescent="0.5">
      <c r="A196635" s="1">
        <v>20660</v>
      </c>
    </row>
    <row r="196636" spans="1:1" x14ac:dyDescent="0.5">
      <c r="A196636" s="1">
        <v>21418</v>
      </c>
    </row>
    <row r="196637" spans="1:1" x14ac:dyDescent="0.5">
      <c r="A196637" s="1">
        <v>17013</v>
      </c>
    </row>
    <row r="196638" spans="1:1" x14ac:dyDescent="0.5">
      <c r="A196638" s="1">
        <v>22492</v>
      </c>
    </row>
    <row r="196639" spans="1:1" x14ac:dyDescent="0.5">
      <c r="A196639" s="1">
        <v>21162</v>
      </c>
    </row>
    <row r="212993" spans="1:1" x14ac:dyDescent="0.5">
      <c r="A212993" s="1">
        <v>22208</v>
      </c>
    </row>
    <row r="212994" spans="1:1" x14ac:dyDescent="0.5">
      <c r="A212994" s="1">
        <v>18130</v>
      </c>
    </row>
    <row r="212995" spans="1:1" x14ac:dyDescent="0.5">
      <c r="A212995" s="1">
        <v>17147</v>
      </c>
    </row>
    <row r="212996" spans="1:1" x14ac:dyDescent="0.5">
      <c r="A212996" s="1">
        <v>22849</v>
      </c>
    </row>
    <row r="212997" spans="1:1" x14ac:dyDescent="0.5">
      <c r="A212997" s="1">
        <v>20688</v>
      </c>
    </row>
    <row r="212998" spans="1:1" x14ac:dyDescent="0.5">
      <c r="A212998" s="1">
        <v>22211</v>
      </c>
    </row>
    <row r="212999" spans="1:1" x14ac:dyDescent="0.5">
      <c r="A212999" s="1">
        <v>20246</v>
      </c>
    </row>
    <row r="213000" spans="1:1" x14ac:dyDescent="0.5">
      <c r="A213000" s="1">
        <v>20386</v>
      </c>
    </row>
    <row r="213001" spans="1:1" x14ac:dyDescent="0.5">
      <c r="A213001" s="1">
        <v>22975</v>
      </c>
    </row>
    <row r="213002" spans="1:1" x14ac:dyDescent="0.5">
      <c r="A213002" s="1">
        <v>17871</v>
      </c>
    </row>
    <row r="213003" spans="1:1" x14ac:dyDescent="0.5">
      <c r="A213003" s="1">
        <v>22700</v>
      </c>
    </row>
    <row r="213004" spans="1:1" x14ac:dyDescent="0.5">
      <c r="A213004" s="1">
        <v>22402</v>
      </c>
    </row>
    <row r="213005" spans="1:1" x14ac:dyDescent="0.5">
      <c r="A213005" s="1">
        <v>5421</v>
      </c>
    </row>
    <row r="213006" spans="1:1" x14ac:dyDescent="0.5">
      <c r="A213006" s="1">
        <v>23195</v>
      </c>
    </row>
    <row r="213007" spans="1:1" x14ac:dyDescent="0.5">
      <c r="A213007" s="1">
        <v>21096</v>
      </c>
    </row>
    <row r="213008" spans="1:1" x14ac:dyDescent="0.5">
      <c r="A213008" s="1">
        <v>21182</v>
      </c>
    </row>
    <row r="213009" spans="1:1" x14ac:dyDescent="0.5">
      <c r="A213009" s="1">
        <v>21162</v>
      </c>
    </row>
    <row r="213010" spans="1:1" x14ac:dyDescent="0.5">
      <c r="A213010" s="2">
        <v>21429</v>
      </c>
    </row>
    <row r="213011" spans="1:1" x14ac:dyDescent="0.5">
      <c r="A213011" s="1">
        <v>21858</v>
      </c>
    </row>
    <row r="213012" spans="1:1" x14ac:dyDescent="0.5">
      <c r="A213012" s="1">
        <v>5665</v>
      </c>
    </row>
    <row r="213013" spans="1:1" x14ac:dyDescent="0.5">
      <c r="A213013" s="1">
        <v>5356</v>
      </c>
    </row>
    <row r="213014" spans="1:1" x14ac:dyDescent="0.5">
      <c r="A213014" s="1">
        <v>21144</v>
      </c>
    </row>
    <row r="213015" spans="1:1" x14ac:dyDescent="0.5">
      <c r="A213015" s="1">
        <v>23024</v>
      </c>
    </row>
    <row r="213016" spans="1:1" x14ac:dyDescent="0.5">
      <c r="A213016" s="1">
        <v>20212</v>
      </c>
    </row>
    <row r="213017" spans="1:1" x14ac:dyDescent="0.5">
      <c r="A213017" s="1">
        <v>20915</v>
      </c>
    </row>
    <row r="213018" spans="1:1" x14ac:dyDescent="0.5">
      <c r="A213018" s="1">
        <v>20611</v>
      </c>
    </row>
    <row r="213019" spans="1:1" x14ac:dyDescent="0.5">
      <c r="A213019" s="1">
        <v>20660</v>
      </c>
    </row>
    <row r="213020" spans="1:1" x14ac:dyDescent="0.5">
      <c r="A213020" s="1">
        <v>21418</v>
      </c>
    </row>
    <row r="213021" spans="1:1" x14ac:dyDescent="0.5">
      <c r="A213021" s="1">
        <v>17013</v>
      </c>
    </row>
    <row r="213022" spans="1:1" x14ac:dyDescent="0.5">
      <c r="A213022" s="1">
        <v>22492</v>
      </c>
    </row>
    <row r="213023" spans="1:1" x14ac:dyDescent="0.5">
      <c r="A213023" s="1">
        <v>21162</v>
      </c>
    </row>
    <row r="229377" spans="1:1" x14ac:dyDescent="0.5">
      <c r="A229377" s="1">
        <v>22208</v>
      </c>
    </row>
    <row r="229378" spans="1:1" x14ac:dyDescent="0.5">
      <c r="A229378" s="1">
        <v>18130</v>
      </c>
    </row>
    <row r="229379" spans="1:1" x14ac:dyDescent="0.5">
      <c r="A229379" s="1">
        <v>17147</v>
      </c>
    </row>
    <row r="229380" spans="1:1" x14ac:dyDescent="0.5">
      <c r="A229380" s="1">
        <v>22849</v>
      </c>
    </row>
    <row r="229381" spans="1:1" x14ac:dyDescent="0.5">
      <c r="A229381" s="1">
        <v>20688</v>
      </c>
    </row>
    <row r="229382" spans="1:1" x14ac:dyDescent="0.5">
      <c r="A229382" s="1">
        <v>22211</v>
      </c>
    </row>
    <row r="229383" spans="1:1" x14ac:dyDescent="0.5">
      <c r="A229383" s="1">
        <v>20246</v>
      </c>
    </row>
    <row r="229384" spans="1:1" x14ac:dyDescent="0.5">
      <c r="A229384" s="1">
        <v>20386</v>
      </c>
    </row>
    <row r="229385" spans="1:1" x14ac:dyDescent="0.5">
      <c r="A229385" s="1">
        <v>22975</v>
      </c>
    </row>
    <row r="229386" spans="1:1" x14ac:dyDescent="0.5">
      <c r="A229386" s="1">
        <v>17871</v>
      </c>
    </row>
    <row r="229387" spans="1:1" x14ac:dyDescent="0.5">
      <c r="A229387" s="1">
        <v>22700</v>
      </c>
    </row>
    <row r="229388" spans="1:1" x14ac:dyDescent="0.5">
      <c r="A229388" s="1">
        <v>22402</v>
      </c>
    </row>
    <row r="229389" spans="1:1" x14ac:dyDescent="0.5">
      <c r="A229389" s="1">
        <v>5421</v>
      </c>
    </row>
    <row r="229390" spans="1:1" x14ac:dyDescent="0.5">
      <c r="A229390" s="1">
        <v>23195</v>
      </c>
    </row>
    <row r="229391" spans="1:1" x14ac:dyDescent="0.5">
      <c r="A229391" s="1">
        <v>21096</v>
      </c>
    </row>
    <row r="229392" spans="1:1" x14ac:dyDescent="0.5">
      <c r="A229392" s="1">
        <v>21182</v>
      </c>
    </row>
    <row r="229393" spans="1:1" x14ac:dyDescent="0.5">
      <c r="A229393" s="1">
        <v>21162</v>
      </c>
    </row>
    <row r="229394" spans="1:1" x14ac:dyDescent="0.5">
      <c r="A229394" s="2">
        <v>21429</v>
      </c>
    </row>
    <row r="229395" spans="1:1" x14ac:dyDescent="0.5">
      <c r="A229395" s="1">
        <v>21858</v>
      </c>
    </row>
    <row r="229396" spans="1:1" x14ac:dyDescent="0.5">
      <c r="A229396" s="1">
        <v>5665</v>
      </c>
    </row>
    <row r="229397" spans="1:1" x14ac:dyDescent="0.5">
      <c r="A229397" s="1">
        <v>5356</v>
      </c>
    </row>
    <row r="229398" spans="1:1" x14ac:dyDescent="0.5">
      <c r="A229398" s="1">
        <v>21144</v>
      </c>
    </row>
    <row r="229399" spans="1:1" x14ac:dyDescent="0.5">
      <c r="A229399" s="1">
        <v>23024</v>
      </c>
    </row>
    <row r="229400" spans="1:1" x14ac:dyDescent="0.5">
      <c r="A229400" s="1">
        <v>20212</v>
      </c>
    </row>
    <row r="229401" spans="1:1" x14ac:dyDescent="0.5">
      <c r="A229401" s="1">
        <v>20915</v>
      </c>
    </row>
    <row r="229402" spans="1:1" x14ac:dyDescent="0.5">
      <c r="A229402" s="1">
        <v>20611</v>
      </c>
    </row>
    <row r="229403" spans="1:1" x14ac:dyDescent="0.5">
      <c r="A229403" s="1">
        <v>20660</v>
      </c>
    </row>
    <row r="229404" spans="1:1" x14ac:dyDescent="0.5">
      <c r="A229404" s="1">
        <v>21418</v>
      </c>
    </row>
    <row r="229405" spans="1:1" x14ac:dyDescent="0.5">
      <c r="A229405" s="1">
        <v>17013</v>
      </c>
    </row>
    <row r="229406" spans="1:1" x14ac:dyDescent="0.5">
      <c r="A229406" s="1">
        <v>22492</v>
      </c>
    </row>
    <row r="229407" spans="1:1" x14ac:dyDescent="0.5">
      <c r="A229407" s="1">
        <v>21162</v>
      </c>
    </row>
    <row r="245761" spans="1:1" x14ac:dyDescent="0.5">
      <c r="A245761" s="1">
        <v>22208</v>
      </c>
    </row>
    <row r="245762" spans="1:1" x14ac:dyDescent="0.5">
      <c r="A245762" s="1">
        <v>18130</v>
      </c>
    </row>
    <row r="245763" spans="1:1" x14ac:dyDescent="0.5">
      <c r="A245763" s="1">
        <v>17147</v>
      </c>
    </row>
    <row r="245764" spans="1:1" x14ac:dyDescent="0.5">
      <c r="A245764" s="1">
        <v>22849</v>
      </c>
    </row>
    <row r="245765" spans="1:1" x14ac:dyDescent="0.5">
      <c r="A245765" s="1">
        <v>20688</v>
      </c>
    </row>
    <row r="245766" spans="1:1" x14ac:dyDescent="0.5">
      <c r="A245766" s="1">
        <v>22211</v>
      </c>
    </row>
    <row r="245767" spans="1:1" x14ac:dyDescent="0.5">
      <c r="A245767" s="1">
        <v>20246</v>
      </c>
    </row>
    <row r="245768" spans="1:1" x14ac:dyDescent="0.5">
      <c r="A245768" s="1">
        <v>20386</v>
      </c>
    </row>
    <row r="245769" spans="1:1" x14ac:dyDescent="0.5">
      <c r="A245769" s="1">
        <v>22975</v>
      </c>
    </row>
    <row r="245770" spans="1:1" x14ac:dyDescent="0.5">
      <c r="A245770" s="1">
        <v>17871</v>
      </c>
    </row>
    <row r="245771" spans="1:1" x14ac:dyDescent="0.5">
      <c r="A245771" s="1">
        <v>22700</v>
      </c>
    </row>
    <row r="245772" spans="1:1" x14ac:dyDescent="0.5">
      <c r="A245772" s="1">
        <v>22402</v>
      </c>
    </row>
    <row r="245773" spans="1:1" x14ac:dyDescent="0.5">
      <c r="A245773" s="1">
        <v>5421</v>
      </c>
    </row>
    <row r="245774" spans="1:1" x14ac:dyDescent="0.5">
      <c r="A245774" s="1">
        <v>23195</v>
      </c>
    </row>
    <row r="245775" spans="1:1" x14ac:dyDescent="0.5">
      <c r="A245775" s="1">
        <v>21096</v>
      </c>
    </row>
    <row r="245776" spans="1:1" x14ac:dyDescent="0.5">
      <c r="A245776" s="1">
        <v>21182</v>
      </c>
    </row>
    <row r="245777" spans="1:1" x14ac:dyDescent="0.5">
      <c r="A245777" s="1">
        <v>21162</v>
      </c>
    </row>
    <row r="245778" spans="1:1" x14ac:dyDescent="0.5">
      <c r="A245778" s="2">
        <v>21429</v>
      </c>
    </row>
    <row r="245779" spans="1:1" x14ac:dyDescent="0.5">
      <c r="A245779" s="1">
        <v>21858</v>
      </c>
    </row>
    <row r="245780" spans="1:1" x14ac:dyDescent="0.5">
      <c r="A245780" s="1">
        <v>5665</v>
      </c>
    </row>
    <row r="245781" spans="1:1" x14ac:dyDescent="0.5">
      <c r="A245781" s="1">
        <v>5356</v>
      </c>
    </row>
    <row r="245782" spans="1:1" x14ac:dyDescent="0.5">
      <c r="A245782" s="1">
        <v>21144</v>
      </c>
    </row>
    <row r="245783" spans="1:1" x14ac:dyDescent="0.5">
      <c r="A245783" s="1">
        <v>23024</v>
      </c>
    </row>
    <row r="245784" spans="1:1" x14ac:dyDescent="0.5">
      <c r="A245784" s="1">
        <v>20212</v>
      </c>
    </row>
    <row r="245785" spans="1:1" x14ac:dyDescent="0.5">
      <c r="A245785" s="1">
        <v>20915</v>
      </c>
    </row>
    <row r="245786" spans="1:1" x14ac:dyDescent="0.5">
      <c r="A245786" s="1">
        <v>20611</v>
      </c>
    </row>
    <row r="245787" spans="1:1" x14ac:dyDescent="0.5">
      <c r="A245787" s="1">
        <v>20660</v>
      </c>
    </row>
    <row r="245788" spans="1:1" x14ac:dyDescent="0.5">
      <c r="A245788" s="1">
        <v>21418</v>
      </c>
    </row>
    <row r="245789" spans="1:1" x14ac:dyDescent="0.5">
      <c r="A245789" s="1">
        <v>17013</v>
      </c>
    </row>
    <row r="245790" spans="1:1" x14ac:dyDescent="0.5">
      <c r="A245790" s="1">
        <v>22492</v>
      </c>
    </row>
    <row r="245791" spans="1:1" x14ac:dyDescent="0.5">
      <c r="A245791" s="1">
        <v>21162</v>
      </c>
    </row>
    <row r="262145" spans="1:1" x14ac:dyDescent="0.5">
      <c r="A262145" s="1">
        <v>22208</v>
      </c>
    </row>
    <row r="262146" spans="1:1" x14ac:dyDescent="0.5">
      <c r="A262146" s="1">
        <v>18130</v>
      </c>
    </row>
    <row r="262147" spans="1:1" x14ac:dyDescent="0.5">
      <c r="A262147" s="1">
        <v>17147</v>
      </c>
    </row>
    <row r="262148" spans="1:1" x14ac:dyDescent="0.5">
      <c r="A262148" s="1">
        <v>22849</v>
      </c>
    </row>
    <row r="262149" spans="1:1" x14ac:dyDescent="0.5">
      <c r="A262149" s="1">
        <v>20688</v>
      </c>
    </row>
    <row r="262150" spans="1:1" x14ac:dyDescent="0.5">
      <c r="A262150" s="1">
        <v>22211</v>
      </c>
    </row>
    <row r="262151" spans="1:1" x14ac:dyDescent="0.5">
      <c r="A262151" s="1">
        <v>20246</v>
      </c>
    </row>
    <row r="262152" spans="1:1" x14ac:dyDescent="0.5">
      <c r="A262152" s="1">
        <v>20386</v>
      </c>
    </row>
    <row r="262153" spans="1:1" x14ac:dyDescent="0.5">
      <c r="A262153" s="1">
        <v>22975</v>
      </c>
    </row>
    <row r="262154" spans="1:1" x14ac:dyDescent="0.5">
      <c r="A262154" s="1">
        <v>17871</v>
      </c>
    </row>
    <row r="262155" spans="1:1" x14ac:dyDescent="0.5">
      <c r="A262155" s="1">
        <v>22700</v>
      </c>
    </row>
    <row r="262156" spans="1:1" x14ac:dyDescent="0.5">
      <c r="A262156" s="1">
        <v>22402</v>
      </c>
    </row>
    <row r="262157" spans="1:1" x14ac:dyDescent="0.5">
      <c r="A262157" s="1">
        <v>5421</v>
      </c>
    </row>
    <row r="262158" spans="1:1" x14ac:dyDescent="0.5">
      <c r="A262158" s="1">
        <v>23195</v>
      </c>
    </row>
    <row r="262159" spans="1:1" x14ac:dyDescent="0.5">
      <c r="A262159" s="1">
        <v>21096</v>
      </c>
    </row>
    <row r="262160" spans="1:1" x14ac:dyDescent="0.5">
      <c r="A262160" s="1">
        <v>21182</v>
      </c>
    </row>
    <row r="262161" spans="1:1" x14ac:dyDescent="0.5">
      <c r="A262161" s="1">
        <v>21162</v>
      </c>
    </row>
    <row r="262162" spans="1:1" x14ac:dyDescent="0.5">
      <c r="A262162" s="2">
        <v>21429</v>
      </c>
    </row>
    <row r="262163" spans="1:1" x14ac:dyDescent="0.5">
      <c r="A262163" s="1">
        <v>21858</v>
      </c>
    </row>
    <row r="262164" spans="1:1" x14ac:dyDescent="0.5">
      <c r="A262164" s="1">
        <v>5665</v>
      </c>
    </row>
    <row r="262165" spans="1:1" x14ac:dyDescent="0.5">
      <c r="A262165" s="1">
        <v>5356</v>
      </c>
    </row>
    <row r="262166" spans="1:1" x14ac:dyDescent="0.5">
      <c r="A262166" s="1">
        <v>21144</v>
      </c>
    </row>
    <row r="262167" spans="1:1" x14ac:dyDescent="0.5">
      <c r="A262167" s="1">
        <v>23024</v>
      </c>
    </row>
    <row r="262168" spans="1:1" x14ac:dyDescent="0.5">
      <c r="A262168" s="1">
        <v>20212</v>
      </c>
    </row>
    <row r="262169" spans="1:1" x14ac:dyDescent="0.5">
      <c r="A262169" s="1">
        <v>20915</v>
      </c>
    </row>
    <row r="262170" spans="1:1" x14ac:dyDescent="0.5">
      <c r="A262170" s="1">
        <v>20611</v>
      </c>
    </row>
    <row r="262171" spans="1:1" x14ac:dyDescent="0.5">
      <c r="A262171" s="1">
        <v>20660</v>
      </c>
    </row>
    <row r="262172" spans="1:1" x14ac:dyDescent="0.5">
      <c r="A262172" s="1">
        <v>21418</v>
      </c>
    </row>
    <row r="262173" spans="1:1" x14ac:dyDescent="0.5">
      <c r="A262173" s="1">
        <v>17013</v>
      </c>
    </row>
    <row r="262174" spans="1:1" x14ac:dyDescent="0.5">
      <c r="A262174" s="1">
        <v>22492</v>
      </c>
    </row>
    <row r="262175" spans="1:1" x14ac:dyDescent="0.5">
      <c r="A262175" s="1">
        <v>21162</v>
      </c>
    </row>
    <row r="278529" spans="1:1" x14ac:dyDescent="0.5">
      <c r="A278529" s="1">
        <v>22208</v>
      </c>
    </row>
    <row r="278530" spans="1:1" x14ac:dyDescent="0.5">
      <c r="A278530" s="1">
        <v>18130</v>
      </c>
    </row>
    <row r="278531" spans="1:1" x14ac:dyDescent="0.5">
      <c r="A278531" s="1">
        <v>17147</v>
      </c>
    </row>
    <row r="278532" spans="1:1" x14ac:dyDescent="0.5">
      <c r="A278532" s="1">
        <v>22849</v>
      </c>
    </row>
    <row r="278533" spans="1:1" x14ac:dyDescent="0.5">
      <c r="A278533" s="1">
        <v>20688</v>
      </c>
    </row>
    <row r="278534" spans="1:1" x14ac:dyDescent="0.5">
      <c r="A278534" s="1">
        <v>22211</v>
      </c>
    </row>
    <row r="278535" spans="1:1" x14ac:dyDescent="0.5">
      <c r="A278535" s="1">
        <v>20246</v>
      </c>
    </row>
    <row r="278536" spans="1:1" x14ac:dyDescent="0.5">
      <c r="A278536" s="1">
        <v>20386</v>
      </c>
    </row>
    <row r="278537" spans="1:1" x14ac:dyDescent="0.5">
      <c r="A278537" s="1">
        <v>22975</v>
      </c>
    </row>
    <row r="278538" spans="1:1" x14ac:dyDescent="0.5">
      <c r="A278538" s="1">
        <v>17871</v>
      </c>
    </row>
    <row r="278539" spans="1:1" x14ac:dyDescent="0.5">
      <c r="A278539" s="1">
        <v>22700</v>
      </c>
    </row>
    <row r="278540" spans="1:1" x14ac:dyDescent="0.5">
      <c r="A278540" s="1">
        <v>22402</v>
      </c>
    </row>
    <row r="278541" spans="1:1" x14ac:dyDescent="0.5">
      <c r="A278541" s="1">
        <v>5421</v>
      </c>
    </row>
    <row r="278542" spans="1:1" x14ac:dyDescent="0.5">
      <c r="A278542" s="1">
        <v>23195</v>
      </c>
    </row>
    <row r="278543" spans="1:1" x14ac:dyDescent="0.5">
      <c r="A278543" s="1">
        <v>21096</v>
      </c>
    </row>
    <row r="278544" spans="1:1" x14ac:dyDescent="0.5">
      <c r="A278544" s="1">
        <v>21182</v>
      </c>
    </row>
    <row r="278545" spans="1:1" x14ac:dyDescent="0.5">
      <c r="A278545" s="1">
        <v>21162</v>
      </c>
    </row>
    <row r="278546" spans="1:1" x14ac:dyDescent="0.5">
      <c r="A278546" s="2">
        <v>21429</v>
      </c>
    </row>
    <row r="278547" spans="1:1" x14ac:dyDescent="0.5">
      <c r="A278547" s="1">
        <v>21858</v>
      </c>
    </row>
    <row r="278548" spans="1:1" x14ac:dyDescent="0.5">
      <c r="A278548" s="1">
        <v>5665</v>
      </c>
    </row>
    <row r="278549" spans="1:1" x14ac:dyDescent="0.5">
      <c r="A278549" s="1">
        <v>5356</v>
      </c>
    </row>
    <row r="278550" spans="1:1" x14ac:dyDescent="0.5">
      <c r="A278550" s="1">
        <v>21144</v>
      </c>
    </row>
    <row r="278551" spans="1:1" x14ac:dyDescent="0.5">
      <c r="A278551" s="1">
        <v>23024</v>
      </c>
    </row>
    <row r="278552" spans="1:1" x14ac:dyDescent="0.5">
      <c r="A278552" s="1">
        <v>20212</v>
      </c>
    </row>
    <row r="278553" spans="1:1" x14ac:dyDescent="0.5">
      <c r="A278553" s="1">
        <v>20915</v>
      </c>
    </row>
    <row r="278554" spans="1:1" x14ac:dyDescent="0.5">
      <c r="A278554" s="1">
        <v>20611</v>
      </c>
    </row>
    <row r="278555" spans="1:1" x14ac:dyDescent="0.5">
      <c r="A278555" s="1">
        <v>20660</v>
      </c>
    </row>
    <row r="278556" spans="1:1" x14ac:dyDescent="0.5">
      <c r="A278556" s="1">
        <v>21418</v>
      </c>
    </row>
    <row r="278557" spans="1:1" x14ac:dyDescent="0.5">
      <c r="A278557" s="1">
        <v>17013</v>
      </c>
    </row>
    <row r="278558" spans="1:1" x14ac:dyDescent="0.5">
      <c r="A278558" s="1">
        <v>22492</v>
      </c>
    </row>
    <row r="278559" spans="1:1" x14ac:dyDescent="0.5">
      <c r="A278559" s="1">
        <v>21162</v>
      </c>
    </row>
    <row r="294913" spans="1:1" x14ac:dyDescent="0.5">
      <c r="A294913" s="1">
        <v>22208</v>
      </c>
    </row>
    <row r="294914" spans="1:1" x14ac:dyDescent="0.5">
      <c r="A294914" s="1">
        <v>18130</v>
      </c>
    </row>
    <row r="294915" spans="1:1" x14ac:dyDescent="0.5">
      <c r="A294915" s="1">
        <v>17147</v>
      </c>
    </row>
    <row r="294916" spans="1:1" x14ac:dyDescent="0.5">
      <c r="A294916" s="1">
        <v>22849</v>
      </c>
    </row>
    <row r="294917" spans="1:1" x14ac:dyDescent="0.5">
      <c r="A294917" s="1">
        <v>20688</v>
      </c>
    </row>
    <row r="294918" spans="1:1" x14ac:dyDescent="0.5">
      <c r="A294918" s="1">
        <v>22211</v>
      </c>
    </row>
    <row r="294919" spans="1:1" x14ac:dyDescent="0.5">
      <c r="A294919" s="1">
        <v>20246</v>
      </c>
    </row>
    <row r="294920" spans="1:1" x14ac:dyDescent="0.5">
      <c r="A294920" s="1">
        <v>20386</v>
      </c>
    </row>
    <row r="294921" spans="1:1" x14ac:dyDescent="0.5">
      <c r="A294921" s="1">
        <v>22975</v>
      </c>
    </row>
    <row r="294922" spans="1:1" x14ac:dyDescent="0.5">
      <c r="A294922" s="1">
        <v>17871</v>
      </c>
    </row>
    <row r="294923" spans="1:1" x14ac:dyDescent="0.5">
      <c r="A294923" s="1">
        <v>22700</v>
      </c>
    </row>
    <row r="294924" spans="1:1" x14ac:dyDescent="0.5">
      <c r="A294924" s="1">
        <v>22402</v>
      </c>
    </row>
    <row r="294925" spans="1:1" x14ac:dyDescent="0.5">
      <c r="A294925" s="1">
        <v>5421</v>
      </c>
    </row>
    <row r="294926" spans="1:1" x14ac:dyDescent="0.5">
      <c r="A294926" s="1">
        <v>23195</v>
      </c>
    </row>
    <row r="294927" spans="1:1" x14ac:dyDescent="0.5">
      <c r="A294927" s="1">
        <v>21096</v>
      </c>
    </row>
    <row r="294928" spans="1:1" x14ac:dyDescent="0.5">
      <c r="A294928" s="1">
        <v>21182</v>
      </c>
    </row>
    <row r="294929" spans="1:1" x14ac:dyDescent="0.5">
      <c r="A294929" s="1">
        <v>21162</v>
      </c>
    </row>
    <row r="294930" spans="1:1" x14ac:dyDescent="0.5">
      <c r="A294930" s="2">
        <v>21429</v>
      </c>
    </row>
    <row r="294931" spans="1:1" x14ac:dyDescent="0.5">
      <c r="A294931" s="1">
        <v>21858</v>
      </c>
    </row>
    <row r="294932" spans="1:1" x14ac:dyDescent="0.5">
      <c r="A294932" s="1">
        <v>5665</v>
      </c>
    </row>
    <row r="294933" spans="1:1" x14ac:dyDescent="0.5">
      <c r="A294933" s="1">
        <v>5356</v>
      </c>
    </row>
    <row r="294934" spans="1:1" x14ac:dyDescent="0.5">
      <c r="A294934" s="1">
        <v>21144</v>
      </c>
    </row>
    <row r="294935" spans="1:1" x14ac:dyDescent="0.5">
      <c r="A294935" s="1">
        <v>23024</v>
      </c>
    </row>
    <row r="294936" spans="1:1" x14ac:dyDescent="0.5">
      <c r="A294936" s="1">
        <v>20212</v>
      </c>
    </row>
    <row r="294937" spans="1:1" x14ac:dyDescent="0.5">
      <c r="A294937" s="1">
        <v>20915</v>
      </c>
    </row>
    <row r="294938" spans="1:1" x14ac:dyDescent="0.5">
      <c r="A294938" s="1">
        <v>20611</v>
      </c>
    </row>
    <row r="294939" spans="1:1" x14ac:dyDescent="0.5">
      <c r="A294939" s="1">
        <v>20660</v>
      </c>
    </row>
    <row r="294940" spans="1:1" x14ac:dyDescent="0.5">
      <c r="A294940" s="1">
        <v>21418</v>
      </c>
    </row>
    <row r="294941" spans="1:1" x14ac:dyDescent="0.5">
      <c r="A294941" s="1">
        <v>17013</v>
      </c>
    </row>
    <row r="294942" spans="1:1" x14ac:dyDescent="0.5">
      <c r="A294942" s="1">
        <v>22492</v>
      </c>
    </row>
    <row r="294943" spans="1:1" x14ac:dyDescent="0.5">
      <c r="A294943" s="1">
        <v>21162</v>
      </c>
    </row>
    <row r="311297" spans="1:1" x14ac:dyDescent="0.5">
      <c r="A311297" s="1">
        <v>22208</v>
      </c>
    </row>
    <row r="311298" spans="1:1" x14ac:dyDescent="0.5">
      <c r="A311298" s="1">
        <v>18130</v>
      </c>
    </row>
    <row r="311299" spans="1:1" x14ac:dyDescent="0.5">
      <c r="A311299" s="1">
        <v>17147</v>
      </c>
    </row>
    <row r="311300" spans="1:1" x14ac:dyDescent="0.5">
      <c r="A311300" s="1">
        <v>22849</v>
      </c>
    </row>
    <row r="311301" spans="1:1" x14ac:dyDescent="0.5">
      <c r="A311301" s="1">
        <v>20688</v>
      </c>
    </row>
    <row r="311302" spans="1:1" x14ac:dyDescent="0.5">
      <c r="A311302" s="1">
        <v>22211</v>
      </c>
    </row>
    <row r="311303" spans="1:1" x14ac:dyDescent="0.5">
      <c r="A311303" s="1">
        <v>20246</v>
      </c>
    </row>
    <row r="311304" spans="1:1" x14ac:dyDescent="0.5">
      <c r="A311304" s="1">
        <v>20386</v>
      </c>
    </row>
    <row r="311305" spans="1:1" x14ac:dyDescent="0.5">
      <c r="A311305" s="1">
        <v>22975</v>
      </c>
    </row>
    <row r="311306" spans="1:1" x14ac:dyDescent="0.5">
      <c r="A311306" s="1">
        <v>17871</v>
      </c>
    </row>
    <row r="311307" spans="1:1" x14ac:dyDescent="0.5">
      <c r="A311307" s="1">
        <v>22700</v>
      </c>
    </row>
    <row r="311308" spans="1:1" x14ac:dyDescent="0.5">
      <c r="A311308" s="1">
        <v>22402</v>
      </c>
    </row>
    <row r="311309" spans="1:1" x14ac:dyDescent="0.5">
      <c r="A311309" s="1">
        <v>5421</v>
      </c>
    </row>
    <row r="311310" spans="1:1" x14ac:dyDescent="0.5">
      <c r="A311310" s="1">
        <v>23195</v>
      </c>
    </row>
    <row r="311311" spans="1:1" x14ac:dyDescent="0.5">
      <c r="A311311" s="1">
        <v>21096</v>
      </c>
    </row>
    <row r="311312" spans="1:1" x14ac:dyDescent="0.5">
      <c r="A311312" s="1">
        <v>21182</v>
      </c>
    </row>
    <row r="311313" spans="1:1" x14ac:dyDescent="0.5">
      <c r="A311313" s="1">
        <v>21162</v>
      </c>
    </row>
    <row r="311314" spans="1:1" x14ac:dyDescent="0.5">
      <c r="A311314" s="2">
        <v>21429</v>
      </c>
    </row>
    <row r="311315" spans="1:1" x14ac:dyDescent="0.5">
      <c r="A311315" s="1">
        <v>21858</v>
      </c>
    </row>
    <row r="311316" spans="1:1" x14ac:dyDescent="0.5">
      <c r="A311316" s="1">
        <v>5665</v>
      </c>
    </row>
    <row r="311317" spans="1:1" x14ac:dyDescent="0.5">
      <c r="A311317" s="1">
        <v>5356</v>
      </c>
    </row>
    <row r="311318" spans="1:1" x14ac:dyDescent="0.5">
      <c r="A311318" s="1">
        <v>21144</v>
      </c>
    </row>
    <row r="311319" spans="1:1" x14ac:dyDescent="0.5">
      <c r="A311319" s="1">
        <v>23024</v>
      </c>
    </row>
    <row r="311320" spans="1:1" x14ac:dyDescent="0.5">
      <c r="A311320" s="1">
        <v>20212</v>
      </c>
    </row>
    <row r="311321" spans="1:1" x14ac:dyDescent="0.5">
      <c r="A311321" s="1">
        <v>20915</v>
      </c>
    </row>
    <row r="311322" spans="1:1" x14ac:dyDescent="0.5">
      <c r="A311322" s="1">
        <v>20611</v>
      </c>
    </row>
    <row r="311323" spans="1:1" x14ac:dyDescent="0.5">
      <c r="A311323" s="1">
        <v>20660</v>
      </c>
    </row>
    <row r="311324" spans="1:1" x14ac:dyDescent="0.5">
      <c r="A311324" s="1">
        <v>21418</v>
      </c>
    </row>
    <row r="311325" spans="1:1" x14ac:dyDescent="0.5">
      <c r="A311325" s="1">
        <v>17013</v>
      </c>
    </row>
    <row r="311326" spans="1:1" x14ac:dyDescent="0.5">
      <c r="A311326" s="1">
        <v>22492</v>
      </c>
    </row>
    <row r="311327" spans="1:1" x14ac:dyDescent="0.5">
      <c r="A311327" s="1">
        <v>21162</v>
      </c>
    </row>
    <row r="327681" spans="1:1" x14ac:dyDescent="0.5">
      <c r="A327681" s="1">
        <v>22208</v>
      </c>
    </row>
    <row r="327682" spans="1:1" x14ac:dyDescent="0.5">
      <c r="A327682" s="1">
        <v>18130</v>
      </c>
    </row>
    <row r="327683" spans="1:1" x14ac:dyDescent="0.5">
      <c r="A327683" s="1">
        <v>17147</v>
      </c>
    </row>
    <row r="327684" spans="1:1" x14ac:dyDescent="0.5">
      <c r="A327684" s="1">
        <v>22849</v>
      </c>
    </row>
    <row r="327685" spans="1:1" x14ac:dyDescent="0.5">
      <c r="A327685" s="1">
        <v>20688</v>
      </c>
    </row>
    <row r="327686" spans="1:1" x14ac:dyDescent="0.5">
      <c r="A327686" s="1">
        <v>22211</v>
      </c>
    </row>
    <row r="327687" spans="1:1" x14ac:dyDescent="0.5">
      <c r="A327687" s="1">
        <v>20246</v>
      </c>
    </row>
    <row r="327688" spans="1:1" x14ac:dyDescent="0.5">
      <c r="A327688" s="1">
        <v>20386</v>
      </c>
    </row>
    <row r="327689" spans="1:1" x14ac:dyDescent="0.5">
      <c r="A327689" s="1">
        <v>22975</v>
      </c>
    </row>
    <row r="327690" spans="1:1" x14ac:dyDescent="0.5">
      <c r="A327690" s="1">
        <v>17871</v>
      </c>
    </row>
    <row r="327691" spans="1:1" x14ac:dyDescent="0.5">
      <c r="A327691" s="1">
        <v>22700</v>
      </c>
    </row>
    <row r="327692" spans="1:1" x14ac:dyDescent="0.5">
      <c r="A327692" s="1">
        <v>22402</v>
      </c>
    </row>
    <row r="327693" spans="1:1" x14ac:dyDescent="0.5">
      <c r="A327693" s="1">
        <v>5421</v>
      </c>
    </row>
    <row r="327694" spans="1:1" x14ac:dyDescent="0.5">
      <c r="A327694" s="1">
        <v>23195</v>
      </c>
    </row>
    <row r="327695" spans="1:1" x14ac:dyDescent="0.5">
      <c r="A327695" s="1">
        <v>21096</v>
      </c>
    </row>
    <row r="327696" spans="1:1" x14ac:dyDescent="0.5">
      <c r="A327696" s="1">
        <v>21182</v>
      </c>
    </row>
    <row r="327697" spans="1:1" x14ac:dyDescent="0.5">
      <c r="A327697" s="1">
        <v>21162</v>
      </c>
    </row>
    <row r="327698" spans="1:1" x14ac:dyDescent="0.5">
      <c r="A327698" s="2">
        <v>21429</v>
      </c>
    </row>
    <row r="327699" spans="1:1" x14ac:dyDescent="0.5">
      <c r="A327699" s="1">
        <v>21858</v>
      </c>
    </row>
    <row r="327700" spans="1:1" x14ac:dyDescent="0.5">
      <c r="A327700" s="1">
        <v>5665</v>
      </c>
    </row>
    <row r="327701" spans="1:1" x14ac:dyDescent="0.5">
      <c r="A327701" s="1">
        <v>5356</v>
      </c>
    </row>
    <row r="327702" spans="1:1" x14ac:dyDescent="0.5">
      <c r="A327702" s="1">
        <v>21144</v>
      </c>
    </row>
    <row r="327703" spans="1:1" x14ac:dyDescent="0.5">
      <c r="A327703" s="1">
        <v>23024</v>
      </c>
    </row>
    <row r="327704" spans="1:1" x14ac:dyDescent="0.5">
      <c r="A327704" s="1">
        <v>20212</v>
      </c>
    </row>
    <row r="327705" spans="1:1" x14ac:dyDescent="0.5">
      <c r="A327705" s="1">
        <v>20915</v>
      </c>
    </row>
    <row r="327706" spans="1:1" x14ac:dyDescent="0.5">
      <c r="A327706" s="1">
        <v>20611</v>
      </c>
    </row>
    <row r="327707" spans="1:1" x14ac:dyDescent="0.5">
      <c r="A327707" s="1">
        <v>20660</v>
      </c>
    </row>
    <row r="327708" spans="1:1" x14ac:dyDescent="0.5">
      <c r="A327708" s="1">
        <v>21418</v>
      </c>
    </row>
    <row r="327709" spans="1:1" x14ac:dyDescent="0.5">
      <c r="A327709" s="1">
        <v>17013</v>
      </c>
    </row>
    <row r="327710" spans="1:1" x14ac:dyDescent="0.5">
      <c r="A327710" s="1">
        <v>22492</v>
      </c>
    </row>
    <row r="327711" spans="1:1" x14ac:dyDescent="0.5">
      <c r="A327711" s="1">
        <v>21162</v>
      </c>
    </row>
    <row r="344065" spans="1:1" x14ac:dyDescent="0.5">
      <c r="A344065" s="1">
        <v>22208</v>
      </c>
    </row>
    <row r="344066" spans="1:1" x14ac:dyDescent="0.5">
      <c r="A344066" s="1">
        <v>18130</v>
      </c>
    </row>
    <row r="344067" spans="1:1" x14ac:dyDescent="0.5">
      <c r="A344067" s="1">
        <v>17147</v>
      </c>
    </row>
    <row r="344068" spans="1:1" x14ac:dyDescent="0.5">
      <c r="A344068" s="1">
        <v>22849</v>
      </c>
    </row>
    <row r="344069" spans="1:1" x14ac:dyDescent="0.5">
      <c r="A344069" s="1">
        <v>20688</v>
      </c>
    </row>
    <row r="344070" spans="1:1" x14ac:dyDescent="0.5">
      <c r="A344070" s="1">
        <v>22211</v>
      </c>
    </row>
    <row r="344071" spans="1:1" x14ac:dyDescent="0.5">
      <c r="A344071" s="1">
        <v>20246</v>
      </c>
    </row>
    <row r="344072" spans="1:1" x14ac:dyDescent="0.5">
      <c r="A344072" s="1">
        <v>20386</v>
      </c>
    </row>
    <row r="344073" spans="1:1" x14ac:dyDescent="0.5">
      <c r="A344073" s="1">
        <v>22975</v>
      </c>
    </row>
    <row r="344074" spans="1:1" x14ac:dyDescent="0.5">
      <c r="A344074" s="1">
        <v>17871</v>
      </c>
    </row>
    <row r="344075" spans="1:1" x14ac:dyDescent="0.5">
      <c r="A344075" s="1">
        <v>22700</v>
      </c>
    </row>
    <row r="344076" spans="1:1" x14ac:dyDescent="0.5">
      <c r="A344076" s="1">
        <v>22402</v>
      </c>
    </row>
    <row r="344077" spans="1:1" x14ac:dyDescent="0.5">
      <c r="A344077" s="1">
        <v>5421</v>
      </c>
    </row>
    <row r="344078" spans="1:1" x14ac:dyDescent="0.5">
      <c r="A344078" s="1">
        <v>23195</v>
      </c>
    </row>
    <row r="344079" spans="1:1" x14ac:dyDescent="0.5">
      <c r="A344079" s="1">
        <v>21096</v>
      </c>
    </row>
    <row r="344080" spans="1:1" x14ac:dyDescent="0.5">
      <c r="A344080" s="1">
        <v>21182</v>
      </c>
    </row>
    <row r="344081" spans="1:1" x14ac:dyDescent="0.5">
      <c r="A344081" s="1">
        <v>21162</v>
      </c>
    </row>
    <row r="344082" spans="1:1" x14ac:dyDescent="0.5">
      <c r="A344082" s="2">
        <v>21429</v>
      </c>
    </row>
    <row r="344083" spans="1:1" x14ac:dyDescent="0.5">
      <c r="A344083" s="1">
        <v>21858</v>
      </c>
    </row>
    <row r="344084" spans="1:1" x14ac:dyDescent="0.5">
      <c r="A344084" s="1">
        <v>5665</v>
      </c>
    </row>
    <row r="344085" spans="1:1" x14ac:dyDescent="0.5">
      <c r="A344085" s="1">
        <v>5356</v>
      </c>
    </row>
    <row r="344086" spans="1:1" x14ac:dyDescent="0.5">
      <c r="A344086" s="1">
        <v>21144</v>
      </c>
    </row>
    <row r="344087" spans="1:1" x14ac:dyDescent="0.5">
      <c r="A344087" s="1">
        <v>23024</v>
      </c>
    </row>
    <row r="344088" spans="1:1" x14ac:dyDescent="0.5">
      <c r="A344088" s="1">
        <v>20212</v>
      </c>
    </row>
    <row r="344089" spans="1:1" x14ac:dyDescent="0.5">
      <c r="A344089" s="1">
        <v>20915</v>
      </c>
    </row>
    <row r="344090" spans="1:1" x14ac:dyDescent="0.5">
      <c r="A344090" s="1">
        <v>20611</v>
      </c>
    </row>
    <row r="344091" spans="1:1" x14ac:dyDescent="0.5">
      <c r="A344091" s="1">
        <v>20660</v>
      </c>
    </row>
    <row r="344092" spans="1:1" x14ac:dyDescent="0.5">
      <c r="A344092" s="1">
        <v>21418</v>
      </c>
    </row>
    <row r="344093" spans="1:1" x14ac:dyDescent="0.5">
      <c r="A344093" s="1">
        <v>17013</v>
      </c>
    </row>
    <row r="344094" spans="1:1" x14ac:dyDescent="0.5">
      <c r="A344094" s="1">
        <v>22492</v>
      </c>
    </row>
    <row r="344095" spans="1:1" x14ac:dyDescent="0.5">
      <c r="A344095" s="1">
        <v>21162</v>
      </c>
    </row>
    <row r="360449" spans="1:1" x14ac:dyDescent="0.5">
      <c r="A360449" s="1">
        <v>22208</v>
      </c>
    </row>
    <row r="360450" spans="1:1" x14ac:dyDescent="0.5">
      <c r="A360450" s="1">
        <v>18130</v>
      </c>
    </row>
    <row r="360451" spans="1:1" x14ac:dyDescent="0.5">
      <c r="A360451" s="1">
        <v>17147</v>
      </c>
    </row>
    <row r="360452" spans="1:1" x14ac:dyDescent="0.5">
      <c r="A360452" s="1">
        <v>22849</v>
      </c>
    </row>
    <row r="360453" spans="1:1" x14ac:dyDescent="0.5">
      <c r="A360453" s="1">
        <v>20688</v>
      </c>
    </row>
    <row r="360454" spans="1:1" x14ac:dyDescent="0.5">
      <c r="A360454" s="1">
        <v>22211</v>
      </c>
    </row>
    <row r="360455" spans="1:1" x14ac:dyDescent="0.5">
      <c r="A360455" s="1">
        <v>20246</v>
      </c>
    </row>
    <row r="360456" spans="1:1" x14ac:dyDescent="0.5">
      <c r="A360456" s="1">
        <v>20386</v>
      </c>
    </row>
    <row r="360457" spans="1:1" x14ac:dyDescent="0.5">
      <c r="A360457" s="1">
        <v>22975</v>
      </c>
    </row>
    <row r="360458" spans="1:1" x14ac:dyDescent="0.5">
      <c r="A360458" s="1">
        <v>17871</v>
      </c>
    </row>
    <row r="360459" spans="1:1" x14ac:dyDescent="0.5">
      <c r="A360459" s="1">
        <v>22700</v>
      </c>
    </row>
    <row r="360460" spans="1:1" x14ac:dyDescent="0.5">
      <c r="A360460" s="1">
        <v>22402</v>
      </c>
    </row>
    <row r="360461" spans="1:1" x14ac:dyDescent="0.5">
      <c r="A360461" s="1">
        <v>5421</v>
      </c>
    </row>
    <row r="360462" spans="1:1" x14ac:dyDescent="0.5">
      <c r="A360462" s="1">
        <v>23195</v>
      </c>
    </row>
    <row r="360463" spans="1:1" x14ac:dyDescent="0.5">
      <c r="A360463" s="1">
        <v>21096</v>
      </c>
    </row>
    <row r="360464" spans="1:1" x14ac:dyDescent="0.5">
      <c r="A360464" s="1">
        <v>21182</v>
      </c>
    </row>
    <row r="360465" spans="1:1" x14ac:dyDescent="0.5">
      <c r="A360465" s="1">
        <v>21162</v>
      </c>
    </row>
    <row r="360466" spans="1:1" x14ac:dyDescent="0.5">
      <c r="A360466" s="2">
        <v>21429</v>
      </c>
    </row>
    <row r="360467" spans="1:1" x14ac:dyDescent="0.5">
      <c r="A360467" s="1">
        <v>21858</v>
      </c>
    </row>
    <row r="360468" spans="1:1" x14ac:dyDescent="0.5">
      <c r="A360468" s="1">
        <v>5665</v>
      </c>
    </row>
    <row r="360469" spans="1:1" x14ac:dyDescent="0.5">
      <c r="A360469" s="1">
        <v>5356</v>
      </c>
    </row>
    <row r="360470" spans="1:1" x14ac:dyDescent="0.5">
      <c r="A360470" s="1">
        <v>21144</v>
      </c>
    </row>
    <row r="360471" spans="1:1" x14ac:dyDescent="0.5">
      <c r="A360471" s="1">
        <v>23024</v>
      </c>
    </row>
    <row r="360472" spans="1:1" x14ac:dyDescent="0.5">
      <c r="A360472" s="1">
        <v>20212</v>
      </c>
    </row>
    <row r="360473" spans="1:1" x14ac:dyDescent="0.5">
      <c r="A360473" s="1">
        <v>20915</v>
      </c>
    </row>
    <row r="360474" spans="1:1" x14ac:dyDescent="0.5">
      <c r="A360474" s="1">
        <v>20611</v>
      </c>
    </row>
    <row r="360475" spans="1:1" x14ac:dyDescent="0.5">
      <c r="A360475" s="1">
        <v>20660</v>
      </c>
    </row>
    <row r="360476" spans="1:1" x14ac:dyDescent="0.5">
      <c r="A360476" s="1">
        <v>21418</v>
      </c>
    </row>
    <row r="360477" spans="1:1" x14ac:dyDescent="0.5">
      <c r="A360477" s="1">
        <v>17013</v>
      </c>
    </row>
    <row r="360478" spans="1:1" x14ac:dyDescent="0.5">
      <c r="A360478" s="1">
        <v>22492</v>
      </c>
    </row>
    <row r="360479" spans="1:1" x14ac:dyDescent="0.5">
      <c r="A360479" s="1">
        <v>21162</v>
      </c>
    </row>
    <row r="376833" spans="1:1" x14ac:dyDescent="0.5">
      <c r="A376833" s="1">
        <v>22208</v>
      </c>
    </row>
    <row r="376834" spans="1:1" x14ac:dyDescent="0.5">
      <c r="A376834" s="1">
        <v>18130</v>
      </c>
    </row>
    <row r="376835" spans="1:1" x14ac:dyDescent="0.5">
      <c r="A376835" s="1">
        <v>17147</v>
      </c>
    </row>
    <row r="376836" spans="1:1" x14ac:dyDescent="0.5">
      <c r="A376836" s="1">
        <v>22849</v>
      </c>
    </row>
    <row r="376837" spans="1:1" x14ac:dyDescent="0.5">
      <c r="A376837" s="1">
        <v>20688</v>
      </c>
    </row>
    <row r="376838" spans="1:1" x14ac:dyDescent="0.5">
      <c r="A376838" s="1">
        <v>22211</v>
      </c>
    </row>
    <row r="376839" spans="1:1" x14ac:dyDescent="0.5">
      <c r="A376839" s="1">
        <v>20246</v>
      </c>
    </row>
    <row r="376840" spans="1:1" x14ac:dyDescent="0.5">
      <c r="A376840" s="1">
        <v>20386</v>
      </c>
    </row>
    <row r="376841" spans="1:1" x14ac:dyDescent="0.5">
      <c r="A376841" s="1">
        <v>22975</v>
      </c>
    </row>
    <row r="376842" spans="1:1" x14ac:dyDescent="0.5">
      <c r="A376842" s="1">
        <v>17871</v>
      </c>
    </row>
    <row r="376843" spans="1:1" x14ac:dyDescent="0.5">
      <c r="A376843" s="1">
        <v>22700</v>
      </c>
    </row>
    <row r="376844" spans="1:1" x14ac:dyDescent="0.5">
      <c r="A376844" s="1">
        <v>22402</v>
      </c>
    </row>
    <row r="376845" spans="1:1" x14ac:dyDescent="0.5">
      <c r="A376845" s="1">
        <v>5421</v>
      </c>
    </row>
    <row r="376846" spans="1:1" x14ac:dyDescent="0.5">
      <c r="A376846" s="1">
        <v>23195</v>
      </c>
    </row>
    <row r="376847" spans="1:1" x14ac:dyDescent="0.5">
      <c r="A376847" s="1">
        <v>21096</v>
      </c>
    </row>
    <row r="376848" spans="1:1" x14ac:dyDescent="0.5">
      <c r="A376848" s="1">
        <v>21182</v>
      </c>
    </row>
    <row r="376849" spans="1:1" x14ac:dyDescent="0.5">
      <c r="A376849" s="1">
        <v>21162</v>
      </c>
    </row>
    <row r="376850" spans="1:1" x14ac:dyDescent="0.5">
      <c r="A376850" s="2">
        <v>21429</v>
      </c>
    </row>
    <row r="376851" spans="1:1" x14ac:dyDescent="0.5">
      <c r="A376851" s="1">
        <v>21858</v>
      </c>
    </row>
    <row r="376852" spans="1:1" x14ac:dyDescent="0.5">
      <c r="A376852" s="1">
        <v>5665</v>
      </c>
    </row>
    <row r="376853" spans="1:1" x14ac:dyDescent="0.5">
      <c r="A376853" s="1">
        <v>5356</v>
      </c>
    </row>
    <row r="376854" spans="1:1" x14ac:dyDescent="0.5">
      <c r="A376854" s="1">
        <v>21144</v>
      </c>
    </row>
    <row r="376855" spans="1:1" x14ac:dyDescent="0.5">
      <c r="A376855" s="1">
        <v>23024</v>
      </c>
    </row>
    <row r="376856" spans="1:1" x14ac:dyDescent="0.5">
      <c r="A376856" s="1">
        <v>20212</v>
      </c>
    </row>
    <row r="376857" spans="1:1" x14ac:dyDescent="0.5">
      <c r="A376857" s="1">
        <v>20915</v>
      </c>
    </row>
    <row r="376858" spans="1:1" x14ac:dyDescent="0.5">
      <c r="A376858" s="1">
        <v>20611</v>
      </c>
    </row>
    <row r="376859" spans="1:1" x14ac:dyDescent="0.5">
      <c r="A376859" s="1">
        <v>20660</v>
      </c>
    </row>
    <row r="376860" spans="1:1" x14ac:dyDescent="0.5">
      <c r="A376860" s="1">
        <v>21418</v>
      </c>
    </row>
    <row r="376861" spans="1:1" x14ac:dyDescent="0.5">
      <c r="A376861" s="1">
        <v>17013</v>
      </c>
    </row>
    <row r="376862" spans="1:1" x14ac:dyDescent="0.5">
      <c r="A376862" s="1">
        <v>22492</v>
      </c>
    </row>
    <row r="376863" spans="1:1" x14ac:dyDescent="0.5">
      <c r="A376863" s="1">
        <v>21162</v>
      </c>
    </row>
    <row r="393217" spans="1:1" x14ac:dyDescent="0.5">
      <c r="A393217" s="1">
        <v>22208</v>
      </c>
    </row>
    <row r="393218" spans="1:1" x14ac:dyDescent="0.5">
      <c r="A393218" s="1">
        <v>18130</v>
      </c>
    </row>
    <row r="393219" spans="1:1" x14ac:dyDescent="0.5">
      <c r="A393219" s="1">
        <v>17147</v>
      </c>
    </row>
    <row r="393220" spans="1:1" x14ac:dyDescent="0.5">
      <c r="A393220" s="1">
        <v>22849</v>
      </c>
    </row>
    <row r="393221" spans="1:1" x14ac:dyDescent="0.5">
      <c r="A393221" s="1">
        <v>20688</v>
      </c>
    </row>
    <row r="393222" spans="1:1" x14ac:dyDescent="0.5">
      <c r="A393222" s="1">
        <v>22211</v>
      </c>
    </row>
    <row r="393223" spans="1:1" x14ac:dyDescent="0.5">
      <c r="A393223" s="1">
        <v>20246</v>
      </c>
    </row>
    <row r="393224" spans="1:1" x14ac:dyDescent="0.5">
      <c r="A393224" s="1">
        <v>20386</v>
      </c>
    </row>
    <row r="393225" spans="1:1" x14ac:dyDescent="0.5">
      <c r="A393225" s="1">
        <v>22975</v>
      </c>
    </row>
    <row r="393226" spans="1:1" x14ac:dyDescent="0.5">
      <c r="A393226" s="1">
        <v>17871</v>
      </c>
    </row>
    <row r="393227" spans="1:1" x14ac:dyDescent="0.5">
      <c r="A393227" s="1">
        <v>22700</v>
      </c>
    </row>
    <row r="393228" spans="1:1" x14ac:dyDescent="0.5">
      <c r="A393228" s="1">
        <v>22402</v>
      </c>
    </row>
    <row r="393229" spans="1:1" x14ac:dyDescent="0.5">
      <c r="A393229" s="1">
        <v>5421</v>
      </c>
    </row>
    <row r="393230" spans="1:1" x14ac:dyDescent="0.5">
      <c r="A393230" s="1">
        <v>23195</v>
      </c>
    </row>
    <row r="393231" spans="1:1" x14ac:dyDescent="0.5">
      <c r="A393231" s="1">
        <v>21096</v>
      </c>
    </row>
    <row r="393232" spans="1:1" x14ac:dyDescent="0.5">
      <c r="A393232" s="1">
        <v>21182</v>
      </c>
    </row>
    <row r="393233" spans="1:1" x14ac:dyDescent="0.5">
      <c r="A393233" s="1">
        <v>21162</v>
      </c>
    </row>
    <row r="393234" spans="1:1" x14ac:dyDescent="0.5">
      <c r="A393234" s="2">
        <v>21429</v>
      </c>
    </row>
    <row r="393235" spans="1:1" x14ac:dyDescent="0.5">
      <c r="A393235" s="1">
        <v>21858</v>
      </c>
    </row>
    <row r="393236" spans="1:1" x14ac:dyDescent="0.5">
      <c r="A393236" s="1">
        <v>5665</v>
      </c>
    </row>
    <row r="393237" spans="1:1" x14ac:dyDescent="0.5">
      <c r="A393237" s="1">
        <v>5356</v>
      </c>
    </row>
    <row r="393238" spans="1:1" x14ac:dyDescent="0.5">
      <c r="A393238" s="1">
        <v>21144</v>
      </c>
    </row>
    <row r="393239" spans="1:1" x14ac:dyDescent="0.5">
      <c r="A393239" s="1">
        <v>23024</v>
      </c>
    </row>
    <row r="393240" spans="1:1" x14ac:dyDescent="0.5">
      <c r="A393240" s="1">
        <v>20212</v>
      </c>
    </row>
    <row r="393241" spans="1:1" x14ac:dyDescent="0.5">
      <c r="A393241" s="1">
        <v>20915</v>
      </c>
    </row>
    <row r="393242" spans="1:1" x14ac:dyDescent="0.5">
      <c r="A393242" s="1">
        <v>20611</v>
      </c>
    </row>
    <row r="393243" spans="1:1" x14ac:dyDescent="0.5">
      <c r="A393243" s="1">
        <v>20660</v>
      </c>
    </row>
    <row r="393244" spans="1:1" x14ac:dyDescent="0.5">
      <c r="A393244" s="1">
        <v>21418</v>
      </c>
    </row>
    <row r="393245" spans="1:1" x14ac:dyDescent="0.5">
      <c r="A393245" s="1">
        <v>17013</v>
      </c>
    </row>
    <row r="393246" spans="1:1" x14ac:dyDescent="0.5">
      <c r="A393246" s="1">
        <v>22492</v>
      </c>
    </row>
    <row r="393247" spans="1:1" x14ac:dyDescent="0.5">
      <c r="A393247" s="1">
        <v>21162</v>
      </c>
    </row>
    <row r="409601" spans="1:1" x14ac:dyDescent="0.5">
      <c r="A409601" s="1">
        <v>22208</v>
      </c>
    </row>
    <row r="409602" spans="1:1" x14ac:dyDescent="0.5">
      <c r="A409602" s="1">
        <v>18130</v>
      </c>
    </row>
    <row r="409603" spans="1:1" x14ac:dyDescent="0.5">
      <c r="A409603" s="1">
        <v>17147</v>
      </c>
    </row>
    <row r="409604" spans="1:1" x14ac:dyDescent="0.5">
      <c r="A409604" s="1">
        <v>22849</v>
      </c>
    </row>
    <row r="409605" spans="1:1" x14ac:dyDescent="0.5">
      <c r="A409605" s="1">
        <v>20688</v>
      </c>
    </row>
    <row r="409606" spans="1:1" x14ac:dyDescent="0.5">
      <c r="A409606" s="1">
        <v>22211</v>
      </c>
    </row>
    <row r="409607" spans="1:1" x14ac:dyDescent="0.5">
      <c r="A409607" s="1">
        <v>20246</v>
      </c>
    </row>
    <row r="409608" spans="1:1" x14ac:dyDescent="0.5">
      <c r="A409608" s="1">
        <v>20386</v>
      </c>
    </row>
    <row r="409609" spans="1:1" x14ac:dyDescent="0.5">
      <c r="A409609" s="1">
        <v>22975</v>
      </c>
    </row>
    <row r="409610" spans="1:1" x14ac:dyDescent="0.5">
      <c r="A409610" s="1">
        <v>17871</v>
      </c>
    </row>
    <row r="409611" spans="1:1" x14ac:dyDescent="0.5">
      <c r="A409611" s="1">
        <v>22700</v>
      </c>
    </row>
    <row r="409612" spans="1:1" x14ac:dyDescent="0.5">
      <c r="A409612" s="1">
        <v>22402</v>
      </c>
    </row>
    <row r="409613" spans="1:1" x14ac:dyDescent="0.5">
      <c r="A409613" s="1">
        <v>5421</v>
      </c>
    </row>
    <row r="409614" spans="1:1" x14ac:dyDescent="0.5">
      <c r="A409614" s="1">
        <v>23195</v>
      </c>
    </row>
    <row r="409615" spans="1:1" x14ac:dyDescent="0.5">
      <c r="A409615" s="1">
        <v>21096</v>
      </c>
    </row>
    <row r="409616" spans="1:1" x14ac:dyDescent="0.5">
      <c r="A409616" s="1">
        <v>21182</v>
      </c>
    </row>
    <row r="409617" spans="1:1" x14ac:dyDescent="0.5">
      <c r="A409617" s="1">
        <v>21162</v>
      </c>
    </row>
    <row r="409618" spans="1:1" x14ac:dyDescent="0.5">
      <c r="A409618" s="2">
        <v>21429</v>
      </c>
    </row>
    <row r="409619" spans="1:1" x14ac:dyDescent="0.5">
      <c r="A409619" s="1">
        <v>21858</v>
      </c>
    </row>
    <row r="409620" spans="1:1" x14ac:dyDescent="0.5">
      <c r="A409620" s="1">
        <v>5665</v>
      </c>
    </row>
    <row r="409621" spans="1:1" x14ac:dyDescent="0.5">
      <c r="A409621" s="1">
        <v>5356</v>
      </c>
    </row>
    <row r="409622" spans="1:1" x14ac:dyDescent="0.5">
      <c r="A409622" s="1">
        <v>21144</v>
      </c>
    </row>
    <row r="409623" spans="1:1" x14ac:dyDescent="0.5">
      <c r="A409623" s="1">
        <v>23024</v>
      </c>
    </row>
    <row r="409624" spans="1:1" x14ac:dyDescent="0.5">
      <c r="A409624" s="1">
        <v>20212</v>
      </c>
    </row>
    <row r="409625" spans="1:1" x14ac:dyDescent="0.5">
      <c r="A409625" s="1">
        <v>20915</v>
      </c>
    </row>
    <row r="409626" spans="1:1" x14ac:dyDescent="0.5">
      <c r="A409626" s="1">
        <v>20611</v>
      </c>
    </row>
    <row r="409627" spans="1:1" x14ac:dyDescent="0.5">
      <c r="A409627" s="1">
        <v>20660</v>
      </c>
    </row>
    <row r="409628" spans="1:1" x14ac:dyDescent="0.5">
      <c r="A409628" s="1">
        <v>21418</v>
      </c>
    </row>
    <row r="409629" spans="1:1" x14ac:dyDescent="0.5">
      <c r="A409629" s="1">
        <v>17013</v>
      </c>
    </row>
    <row r="409630" spans="1:1" x14ac:dyDescent="0.5">
      <c r="A409630" s="1">
        <v>22492</v>
      </c>
    </row>
    <row r="409631" spans="1:1" x14ac:dyDescent="0.5">
      <c r="A409631" s="1">
        <v>21162</v>
      </c>
    </row>
    <row r="425985" spans="1:1" x14ac:dyDescent="0.5">
      <c r="A425985" s="1">
        <v>22208</v>
      </c>
    </row>
    <row r="425986" spans="1:1" x14ac:dyDescent="0.5">
      <c r="A425986" s="1">
        <v>18130</v>
      </c>
    </row>
    <row r="425987" spans="1:1" x14ac:dyDescent="0.5">
      <c r="A425987" s="1">
        <v>17147</v>
      </c>
    </row>
    <row r="425988" spans="1:1" x14ac:dyDescent="0.5">
      <c r="A425988" s="1">
        <v>22849</v>
      </c>
    </row>
    <row r="425989" spans="1:1" x14ac:dyDescent="0.5">
      <c r="A425989" s="1">
        <v>20688</v>
      </c>
    </row>
    <row r="425990" spans="1:1" x14ac:dyDescent="0.5">
      <c r="A425990" s="1">
        <v>22211</v>
      </c>
    </row>
    <row r="425991" spans="1:1" x14ac:dyDescent="0.5">
      <c r="A425991" s="1">
        <v>20246</v>
      </c>
    </row>
    <row r="425992" spans="1:1" x14ac:dyDescent="0.5">
      <c r="A425992" s="1">
        <v>20386</v>
      </c>
    </row>
    <row r="425993" spans="1:1" x14ac:dyDescent="0.5">
      <c r="A425993" s="1">
        <v>22975</v>
      </c>
    </row>
    <row r="425994" spans="1:1" x14ac:dyDescent="0.5">
      <c r="A425994" s="1">
        <v>17871</v>
      </c>
    </row>
    <row r="425995" spans="1:1" x14ac:dyDescent="0.5">
      <c r="A425995" s="1">
        <v>22700</v>
      </c>
    </row>
    <row r="425996" spans="1:1" x14ac:dyDescent="0.5">
      <c r="A425996" s="1">
        <v>22402</v>
      </c>
    </row>
    <row r="425997" spans="1:1" x14ac:dyDescent="0.5">
      <c r="A425997" s="1">
        <v>5421</v>
      </c>
    </row>
    <row r="425998" spans="1:1" x14ac:dyDescent="0.5">
      <c r="A425998" s="1">
        <v>23195</v>
      </c>
    </row>
    <row r="425999" spans="1:1" x14ac:dyDescent="0.5">
      <c r="A425999" s="1">
        <v>21096</v>
      </c>
    </row>
    <row r="426000" spans="1:1" x14ac:dyDescent="0.5">
      <c r="A426000" s="1">
        <v>21182</v>
      </c>
    </row>
    <row r="426001" spans="1:1" x14ac:dyDescent="0.5">
      <c r="A426001" s="1">
        <v>21162</v>
      </c>
    </row>
    <row r="426002" spans="1:1" x14ac:dyDescent="0.5">
      <c r="A426002" s="2">
        <v>21429</v>
      </c>
    </row>
    <row r="426003" spans="1:1" x14ac:dyDescent="0.5">
      <c r="A426003" s="1">
        <v>21858</v>
      </c>
    </row>
    <row r="426004" spans="1:1" x14ac:dyDescent="0.5">
      <c r="A426004" s="1">
        <v>5665</v>
      </c>
    </row>
    <row r="426005" spans="1:1" x14ac:dyDescent="0.5">
      <c r="A426005" s="1">
        <v>5356</v>
      </c>
    </row>
    <row r="426006" spans="1:1" x14ac:dyDescent="0.5">
      <c r="A426006" s="1">
        <v>21144</v>
      </c>
    </row>
    <row r="426007" spans="1:1" x14ac:dyDescent="0.5">
      <c r="A426007" s="1">
        <v>23024</v>
      </c>
    </row>
    <row r="426008" spans="1:1" x14ac:dyDescent="0.5">
      <c r="A426008" s="1">
        <v>20212</v>
      </c>
    </row>
    <row r="426009" spans="1:1" x14ac:dyDescent="0.5">
      <c r="A426009" s="1">
        <v>20915</v>
      </c>
    </row>
    <row r="426010" spans="1:1" x14ac:dyDescent="0.5">
      <c r="A426010" s="1">
        <v>20611</v>
      </c>
    </row>
    <row r="426011" spans="1:1" x14ac:dyDescent="0.5">
      <c r="A426011" s="1">
        <v>20660</v>
      </c>
    </row>
    <row r="426012" spans="1:1" x14ac:dyDescent="0.5">
      <c r="A426012" s="1">
        <v>21418</v>
      </c>
    </row>
    <row r="426013" spans="1:1" x14ac:dyDescent="0.5">
      <c r="A426013" s="1">
        <v>17013</v>
      </c>
    </row>
    <row r="426014" spans="1:1" x14ac:dyDescent="0.5">
      <c r="A426014" s="1">
        <v>22492</v>
      </c>
    </row>
    <row r="426015" spans="1:1" x14ac:dyDescent="0.5">
      <c r="A426015" s="1">
        <v>21162</v>
      </c>
    </row>
    <row r="442369" spans="1:1" x14ac:dyDescent="0.5">
      <c r="A442369" s="1">
        <v>22208</v>
      </c>
    </row>
    <row r="442370" spans="1:1" x14ac:dyDescent="0.5">
      <c r="A442370" s="1">
        <v>18130</v>
      </c>
    </row>
    <row r="442371" spans="1:1" x14ac:dyDescent="0.5">
      <c r="A442371" s="1">
        <v>17147</v>
      </c>
    </row>
    <row r="442372" spans="1:1" x14ac:dyDescent="0.5">
      <c r="A442372" s="1">
        <v>22849</v>
      </c>
    </row>
    <row r="442373" spans="1:1" x14ac:dyDescent="0.5">
      <c r="A442373" s="1">
        <v>20688</v>
      </c>
    </row>
    <row r="442374" spans="1:1" x14ac:dyDescent="0.5">
      <c r="A442374" s="1">
        <v>22211</v>
      </c>
    </row>
    <row r="442375" spans="1:1" x14ac:dyDescent="0.5">
      <c r="A442375" s="1">
        <v>20246</v>
      </c>
    </row>
    <row r="442376" spans="1:1" x14ac:dyDescent="0.5">
      <c r="A442376" s="1">
        <v>20386</v>
      </c>
    </row>
    <row r="442377" spans="1:1" x14ac:dyDescent="0.5">
      <c r="A442377" s="1">
        <v>22975</v>
      </c>
    </row>
    <row r="442378" spans="1:1" x14ac:dyDescent="0.5">
      <c r="A442378" s="1">
        <v>17871</v>
      </c>
    </row>
    <row r="442379" spans="1:1" x14ac:dyDescent="0.5">
      <c r="A442379" s="1">
        <v>22700</v>
      </c>
    </row>
    <row r="442380" spans="1:1" x14ac:dyDescent="0.5">
      <c r="A442380" s="1">
        <v>22402</v>
      </c>
    </row>
    <row r="442381" spans="1:1" x14ac:dyDescent="0.5">
      <c r="A442381" s="1">
        <v>5421</v>
      </c>
    </row>
    <row r="442382" spans="1:1" x14ac:dyDescent="0.5">
      <c r="A442382" s="1">
        <v>23195</v>
      </c>
    </row>
    <row r="442383" spans="1:1" x14ac:dyDescent="0.5">
      <c r="A442383" s="1">
        <v>21096</v>
      </c>
    </row>
    <row r="442384" spans="1:1" x14ac:dyDescent="0.5">
      <c r="A442384" s="1">
        <v>21182</v>
      </c>
    </row>
    <row r="442385" spans="1:1" x14ac:dyDescent="0.5">
      <c r="A442385" s="1">
        <v>21162</v>
      </c>
    </row>
    <row r="442386" spans="1:1" x14ac:dyDescent="0.5">
      <c r="A442386" s="2">
        <v>21429</v>
      </c>
    </row>
    <row r="442387" spans="1:1" x14ac:dyDescent="0.5">
      <c r="A442387" s="1">
        <v>21858</v>
      </c>
    </row>
    <row r="442388" spans="1:1" x14ac:dyDescent="0.5">
      <c r="A442388" s="1">
        <v>5665</v>
      </c>
    </row>
    <row r="442389" spans="1:1" x14ac:dyDescent="0.5">
      <c r="A442389" s="1">
        <v>5356</v>
      </c>
    </row>
    <row r="442390" spans="1:1" x14ac:dyDescent="0.5">
      <c r="A442390" s="1">
        <v>21144</v>
      </c>
    </row>
    <row r="442391" spans="1:1" x14ac:dyDescent="0.5">
      <c r="A442391" s="1">
        <v>23024</v>
      </c>
    </row>
    <row r="442392" spans="1:1" x14ac:dyDescent="0.5">
      <c r="A442392" s="1">
        <v>20212</v>
      </c>
    </row>
    <row r="442393" spans="1:1" x14ac:dyDescent="0.5">
      <c r="A442393" s="1">
        <v>20915</v>
      </c>
    </row>
    <row r="442394" spans="1:1" x14ac:dyDescent="0.5">
      <c r="A442394" s="1">
        <v>20611</v>
      </c>
    </row>
    <row r="442395" spans="1:1" x14ac:dyDescent="0.5">
      <c r="A442395" s="1">
        <v>20660</v>
      </c>
    </row>
    <row r="442396" spans="1:1" x14ac:dyDescent="0.5">
      <c r="A442396" s="1">
        <v>21418</v>
      </c>
    </row>
    <row r="442397" spans="1:1" x14ac:dyDescent="0.5">
      <c r="A442397" s="1">
        <v>17013</v>
      </c>
    </row>
    <row r="442398" spans="1:1" x14ac:dyDescent="0.5">
      <c r="A442398" s="1">
        <v>22492</v>
      </c>
    </row>
    <row r="442399" spans="1:1" x14ac:dyDescent="0.5">
      <c r="A442399" s="1">
        <v>21162</v>
      </c>
    </row>
    <row r="458753" spans="1:1" x14ac:dyDescent="0.5">
      <c r="A458753" s="1">
        <v>22208</v>
      </c>
    </row>
    <row r="458754" spans="1:1" x14ac:dyDescent="0.5">
      <c r="A458754" s="1">
        <v>18130</v>
      </c>
    </row>
    <row r="458755" spans="1:1" x14ac:dyDescent="0.5">
      <c r="A458755" s="1">
        <v>17147</v>
      </c>
    </row>
    <row r="458756" spans="1:1" x14ac:dyDescent="0.5">
      <c r="A458756" s="1">
        <v>22849</v>
      </c>
    </row>
    <row r="458757" spans="1:1" x14ac:dyDescent="0.5">
      <c r="A458757" s="1">
        <v>20688</v>
      </c>
    </row>
    <row r="458758" spans="1:1" x14ac:dyDescent="0.5">
      <c r="A458758" s="1">
        <v>22211</v>
      </c>
    </row>
    <row r="458759" spans="1:1" x14ac:dyDescent="0.5">
      <c r="A458759" s="1">
        <v>20246</v>
      </c>
    </row>
    <row r="458760" spans="1:1" x14ac:dyDescent="0.5">
      <c r="A458760" s="1">
        <v>20386</v>
      </c>
    </row>
    <row r="458761" spans="1:1" x14ac:dyDescent="0.5">
      <c r="A458761" s="1">
        <v>22975</v>
      </c>
    </row>
    <row r="458762" spans="1:1" x14ac:dyDescent="0.5">
      <c r="A458762" s="1">
        <v>17871</v>
      </c>
    </row>
    <row r="458763" spans="1:1" x14ac:dyDescent="0.5">
      <c r="A458763" s="1">
        <v>22700</v>
      </c>
    </row>
    <row r="458764" spans="1:1" x14ac:dyDescent="0.5">
      <c r="A458764" s="1">
        <v>22402</v>
      </c>
    </row>
    <row r="458765" spans="1:1" x14ac:dyDescent="0.5">
      <c r="A458765" s="1">
        <v>5421</v>
      </c>
    </row>
    <row r="458766" spans="1:1" x14ac:dyDescent="0.5">
      <c r="A458766" s="1">
        <v>23195</v>
      </c>
    </row>
    <row r="458767" spans="1:1" x14ac:dyDescent="0.5">
      <c r="A458767" s="1">
        <v>21096</v>
      </c>
    </row>
    <row r="458768" spans="1:1" x14ac:dyDescent="0.5">
      <c r="A458768" s="1">
        <v>21182</v>
      </c>
    </row>
    <row r="458769" spans="1:1" x14ac:dyDescent="0.5">
      <c r="A458769" s="1">
        <v>21162</v>
      </c>
    </row>
    <row r="458770" spans="1:1" x14ac:dyDescent="0.5">
      <c r="A458770" s="2">
        <v>21429</v>
      </c>
    </row>
    <row r="458771" spans="1:1" x14ac:dyDescent="0.5">
      <c r="A458771" s="1">
        <v>21858</v>
      </c>
    </row>
    <row r="458772" spans="1:1" x14ac:dyDescent="0.5">
      <c r="A458772" s="1">
        <v>5665</v>
      </c>
    </row>
    <row r="458773" spans="1:1" x14ac:dyDescent="0.5">
      <c r="A458773" s="1">
        <v>5356</v>
      </c>
    </row>
    <row r="458774" spans="1:1" x14ac:dyDescent="0.5">
      <c r="A458774" s="1">
        <v>21144</v>
      </c>
    </row>
    <row r="458775" spans="1:1" x14ac:dyDescent="0.5">
      <c r="A458775" s="1">
        <v>23024</v>
      </c>
    </row>
    <row r="458776" spans="1:1" x14ac:dyDescent="0.5">
      <c r="A458776" s="1">
        <v>20212</v>
      </c>
    </row>
    <row r="458777" spans="1:1" x14ac:dyDescent="0.5">
      <c r="A458777" s="1">
        <v>20915</v>
      </c>
    </row>
    <row r="458778" spans="1:1" x14ac:dyDescent="0.5">
      <c r="A458778" s="1">
        <v>20611</v>
      </c>
    </row>
    <row r="458779" spans="1:1" x14ac:dyDescent="0.5">
      <c r="A458779" s="1">
        <v>20660</v>
      </c>
    </row>
    <row r="458780" spans="1:1" x14ac:dyDescent="0.5">
      <c r="A458780" s="1">
        <v>21418</v>
      </c>
    </row>
    <row r="458781" spans="1:1" x14ac:dyDescent="0.5">
      <c r="A458781" s="1">
        <v>17013</v>
      </c>
    </row>
    <row r="458782" spans="1:1" x14ac:dyDescent="0.5">
      <c r="A458782" s="1">
        <v>22492</v>
      </c>
    </row>
    <row r="458783" spans="1:1" x14ac:dyDescent="0.5">
      <c r="A458783" s="1">
        <v>21162</v>
      </c>
    </row>
    <row r="475137" spans="1:1" x14ac:dyDescent="0.5">
      <c r="A475137" s="1">
        <v>22208</v>
      </c>
    </row>
    <row r="475138" spans="1:1" x14ac:dyDescent="0.5">
      <c r="A475138" s="1">
        <v>18130</v>
      </c>
    </row>
    <row r="475139" spans="1:1" x14ac:dyDescent="0.5">
      <c r="A475139" s="1">
        <v>17147</v>
      </c>
    </row>
    <row r="475140" spans="1:1" x14ac:dyDescent="0.5">
      <c r="A475140" s="1">
        <v>22849</v>
      </c>
    </row>
    <row r="475141" spans="1:1" x14ac:dyDescent="0.5">
      <c r="A475141" s="1">
        <v>20688</v>
      </c>
    </row>
    <row r="475142" spans="1:1" x14ac:dyDescent="0.5">
      <c r="A475142" s="1">
        <v>22211</v>
      </c>
    </row>
    <row r="475143" spans="1:1" x14ac:dyDescent="0.5">
      <c r="A475143" s="1">
        <v>20246</v>
      </c>
    </row>
    <row r="475144" spans="1:1" x14ac:dyDescent="0.5">
      <c r="A475144" s="1">
        <v>20386</v>
      </c>
    </row>
    <row r="475145" spans="1:1" x14ac:dyDescent="0.5">
      <c r="A475145" s="1">
        <v>22975</v>
      </c>
    </row>
    <row r="475146" spans="1:1" x14ac:dyDescent="0.5">
      <c r="A475146" s="1">
        <v>17871</v>
      </c>
    </row>
    <row r="475147" spans="1:1" x14ac:dyDescent="0.5">
      <c r="A475147" s="1">
        <v>22700</v>
      </c>
    </row>
    <row r="475148" spans="1:1" x14ac:dyDescent="0.5">
      <c r="A475148" s="1">
        <v>22402</v>
      </c>
    </row>
    <row r="475149" spans="1:1" x14ac:dyDescent="0.5">
      <c r="A475149" s="1">
        <v>5421</v>
      </c>
    </row>
    <row r="475150" spans="1:1" x14ac:dyDescent="0.5">
      <c r="A475150" s="1">
        <v>23195</v>
      </c>
    </row>
    <row r="475151" spans="1:1" x14ac:dyDescent="0.5">
      <c r="A475151" s="1">
        <v>21096</v>
      </c>
    </row>
    <row r="475152" spans="1:1" x14ac:dyDescent="0.5">
      <c r="A475152" s="1">
        <v>21182</v>
      </c>
    </row>
    <row r="475153" spans="1:1" x14ac:dyDescent="0.5">
      <c r="A475153" s="1">
        <v>21162</v>
      </c>
    </row>
    <row r="475154" spans="1:1" x14ac:dyDescent="0.5">
      <c r="A475154" s="2">
        <v>21429</v>
      </c>
    </row>
    <row r="475155" spans="1:1" x14ac:dyDescent="0.5">
      <c r="A475155" s="1">
        <v>21858</v>
      </c>
    </row>
    <row r="475156" spans="1:1" x14ac:dyDescent="0.5">
      <c r="A475156" s="1">
        <v>5665</v>
      </c>
    </row>
    <row r="475157" spans="1:1" x14ac:dyDescent="0.5">
      <c r="A475157" s="1">
        <v>5356</v>
      </c>
    </row>
    <row r="475158" spans="1:1" x14ac:dyDescent="0.5">
      <c r="A475158" s="1">
        <v>21144</v>
      </c>
    </row>
    <row r="475159" spans="1:1" x14ac:dyDescent="0.5">
      <c r="A475159" s="1">
        <v>23024</v>
      </c>
    </row>
    <row r="475160" spans="1:1" x14ac:dyDescent="0.5">
      <c r="A475160" s="1">
        <v>20212</v>
      </c>
    </row>
    <row r="475161" spans="1:1" x14ac:dyDescent="0.5">
      <c r="A475161" s="1">
        <v>20915</v>
      </c>
    </row>
    <row r="475162" spans="1:1" x14ac:dyDescent="0.5">
      <c r="A475162" s="1">
        <v>20611</v>
      </c>
    </row>
    <row r="475163" spans="1:1" x14ac:dyDescent="0.5">
      <c r="A475163" s="1">
        <v>20660</v>
      </c>
    </row>
    <row r="475164" spans="1:1" x14ac:dyDescent="0.5">
      <c r="A475164" s="1">
        <v>21418</v>
      </c>
    </row>
    <row r="475165" spans="1:1" x14ac:dyDescent="0.5">
      <c r="A475165" s="1">
        <v>17013</v>
      </c>
    </row>
    <row r="475166" spans="1:1" x14ac:dyDescent="0.5">
      <c r="A475166" s="1">
        <v>22492</v>
      </c>
    </row>
    <row r="475167" spans="1:1" x14ac:dyDescent="0.5">
      <c r="A475167" s="1">
        <v>21162</v>
      </c>
    </row>
    <row r="491521" spans="1:1" x14ac:dyDescent="0.5">
      <c r="A491521" s="1">
        <v>22208</v>
      </c>
    </row>
    <row r="491522" spans="1:1" x14ac:dyDescent="0.5">
      <c r="A491522" s="1">
        <v>18130</v>
      </c>
    </row>
    <row r="491523" spans="1:1" x14ac:dyDescent="0.5">
      <c r="A491523" s="1">
        <v>17147</v>
      </c>
    </row>
    <row r="491524" spans="1:1" x14ac:dyDescent="0.5">
      <c r="A491524" s="1">
        <v>22849</v>
      </c>
    </row>
    <row r="491525" spans="1:1" x14ac:dyDescent="0.5">
      <c r="A491525" s="1">
        <v>20688</v>
      </c>
    </row>
    <row r="491526" spans="1:1" x14ac:dyDescent="0.5">
      <c r="A491526" s="1">
        <v>22211</v>
      </c>
    </row>
    <row r="491527" spans="1:1" x14ac:dyDescent="0.5">
      <c r="A491527" s="1">
        <v>20246</v>
      </c>
    </row>
    <row r="491528" spans="1:1" x14ac:dyDescent="0.5">
      <c r="A491528" s="1">
        <v>20386</v>
      </c>
    </row>
    <row r="491529" spans="1:1" x14ac:dyDescent="0.5">
      <c r="A491529" s="1">
        <v>22975</v>
      </c>
    </row>
    <row r="491530" spans="1:1" x14ac:dyDescent="0.5">
      <c r="A491530" s="1">
        <v>17871</v>
      </c>
    </row>
    <row r="491531" spans="1:1" x14ac:dyDescent="0.5">
      <c r="A491531" s="1">
        <v>22700</v>
      </c>
    </row>
    <row r="491532" spans="1:1" x14ac:dyDescent="0.5">
      <c r="A491532" s="1">
        <v>22402</v>
      </c>
    </row>
    <row r="491533" spans="1:1" x14ac:dyDescent="0.5">
      <c r="A491533" s="1">
        <v>5421</v>
      </c>
    </row>
    <row r="491534" spans="1:1" x14ac:dyDescent="0.5">
      <c r="A491534" s="1">
        <v>23195</v>
      </c>
    </row>
    <row r="491535" spans="1:1" x14ac:dyDescent="0.5">
      <c r="A491535" s="1">
        <v>21096</v>
      </c>
    </row>
    <row r="491536" spans="1:1" x14ac:dyDescent="0.5">
      <c r="A491536" s="1">
        <v>21182</v>
      </c>
    </row>
    <row r="491537" spans="1:1" x14ac:dyDescent="0.5">
      <c r="A491537" s="1">
        <v>21162</v>
      </c>
    </row>
    <row r="491538" spans="1:1" x14ac:dyDescent="0.5">
      <c r="A491538" s="2">
        <v>21429</v>
      </c>
    </row>
    <row r="491539" spans="1:1" x14ac:dyDescent="0.5">
      <c r="A491539" s="1">
        <v>21858</v>
      </c>
    </row>
    <row r="491540" spans="1:1" x14ac:dyDescent="0.5">
      <c r="A491540" s="1">
        <v>5665</v>
      </c>
    </row>
    <row r="491541" spans="1:1" x14ac:dyDescent="0.5">
      <c r="A491541" s="1">
        <v>5356</v>
      </c>
    </row>
    <row r="491542" spans="1:1" x14ac:dyDescent="0.5">
      <c r="A491542" s="1">
        <v>21144</v>
      </c>
    </row>
    <row r="491543" spans="1:1" x14ac:dyDescent="0.5">
      <c r="A491543" s="1">
        <v>23024</v>
      </c>
    </row>
    <row r="491544" spans="1:1" x14ac:dyDescent="0.5">
      <c r="A491544" s="1">
        <v>20212</v>
      </c>
    </row>
    <row r="491545" spans="1:1" x14ac:dyDescent="0.5">
      <c r="A491545" s="1">
        <v>20915</v>
      </c>
    </row>
    <row r="491546" spans="1:1" x14ac:dyDescent="0.5">
      <c r="A491546" s="1">
        <v>20611</v>
      </c>
    </row>
    <row r="491547" spans="1:1" x14ac:dyDescent="0.5">
      <c r="A491547" s="1">
        <v>20660</v>
      </c>
    </row>
    <row r="491548" spans="1:1" x14ac:dyDescent="0.5">
      <c r="A491548" s="1">
        <v>21418</v>
      </c>
    </row>
    <row r="491549" spans="1:1" x14ac:dyDescent="0.5">
      <c r="A491549" s="1">
        <v>17013</v>
      </c>
    </row>
    <row r="491550" spans="1:1" x14ac:dyDescent="0.5">
      <c r="A491550" s="1">
        <v>22492</v>
      </c>
    </row>
    <row r="491551" spans="1:1" x14ac:dyDescent="0.5">
      <c r="A491551" s="1">
        <v>21162</v>
      </c>
    </row>
    <row r="507905" spans="1:1" x14ac:dyDescent="0.5">
      <c r="A507905" s="1">
        <v>22208</v>
      </c>
    </row>
    <row r="507906" spans="1:1" x14ac:dyDescent="0.5">
      <c r="A507906" s="1">
        <v>18130</v>
      </c>
    </row>
    <row r="507907" spans="1:1" x14ac:dyDescent="0.5">
      <c r="A507907" s="1">
        <v>17147</v>
      </c>
    </row>
    <row r="507908" spans="1:1" x14ac:dyDescent="0.5">
      <c r="A507908" s="1">
        <v>22849</v>
      </c>
    </row>
    <row r="507909" spans="1:1" x14ac:dyDescent="0.5">
      <c r="A507909" s="1">
        <v>20688</v>
      </c>
    </row>
    <row r="507910" spans="1:1" x14ac:dyDescent="0.5">
      <c r="A507910" s="1">
        <v>22211</v>
      </c>
    </row>
    <row r="507911" spans="1:1" x14ac:dyDescent="0.5">
      <c r="A507911" s="1">
        <v>20246</v>
      </c>
    </row>
    <row r="507912" spans="1:1" x14ac:dyDescent="0.5">
      <c r="A507912" s="1">
        <v>20386</v>
      </c>
    </row>
    <row r="507913" spans="1:1" x14ac:dyDescent="0.5">
      <c r="A507913" s="1">
        <v>22975</v>
      </c>
    </row>
    <row r="507914" spans="1:1" x14ac:dyDescent="0.5">
      <c r="A507914" s="1">
        <v>17871</v>
      </c>
    </row>
    <row r="507915" spans="1:1" x14ac:dyDescent="0.5">
      <c r="A507915" s="1">
        <v>22700</v>
      </c>
    </row>
    <row r="507916" spans="1:1" x14ac:dyDescent="0.5">
      <c r="A507916" s="1">
        <v>22402</v>
      </c>
    </row>
    <row r="507917" spans="1:1" x14ac:dyDescent="0.5">
      <c r="A507917" s="1">
        <v>5421</v>
      </c>
    </row>
    <row r="507918" spans="1:1" x14ac:dyDescent="0.5">
      <c r="A507918" s="1">
        <v>23195</v>
      </c>
    </row>
    <row r="507919" spans="1:1" x14ac:dyDescent="0.5">
      <c r="A507919" s="1">
        <v>21096</v>
      </c>
    </row>
    <row r="507920" spans="1:1" x14ac:dyDescent="0.5">
      <c r="A507920" s="1">
        <v>21182</v>
      </c>
    </row>
    <row r="507921" spans="1:1" x14ac:dyDescent="0.5">
      <c r="A507921" s="1">
        <v>21162</v>
      </c>
    </row>
    <row r="507922" spans="1:1" x14ac:dyDescent="0.5">
      <c r="A507922" s="2">
        <v>21429</v>
      </c>
    </row>
    <row r="507923" spans="1:1" x14ac:dyDescent="0.5">
      <c r="A507923" s="1">
        <v>21858</v>
      </c>
    </row>
    <row r="507924" spans="1:1" x14ac:dyDescent="0.5">
      <c r="A507924" s="1">
        <v>5665</v>
      </c>
    </row>
    <row r="507925" spans="1:1" x14ac:dyDescent="0.5">
      <c r="A507925" s="1">
        <v>5356</v>
      </c>
    </row>
    <row r="507926" spans="1:1" x14ac:dyDescent="0.5">
      <c r="A507926" s="1">
        <v>21144</v>
      </c>
    </row>
    <row r="507927" spans="1:1" x14ac:dyDescent="0.5">
      <c r="A507927" s="1">
        <v>23024</v>
      </c>
    </row>
    <row r="507928" spans="1:1" x14ac:dyDescent="0.5">
      <c r="A507928" s="1">
        <v>20212</v>
      </c>
    </row>
    <row r="507929" spans="1:1" x14ac:dyDescent="0.5">
      <c r="A507929" s="1">
        <v>20915</v>
      </c>
    </row>
    <row r="507930" spans="1:1" x14ac:dyDescent="0.5">
      <c r="A507930" s="1">
        <v>20611</v>
      </c>
    </row>
    <row r="507931" spans="1:1" x14ac:dyDescent="0.5">
      <c r="A507931" s="1">
        <v>20660</v>
      </c>
    </row>
    <row r="507932" spans="1:1" x14ac:dyDescent="0.5">
      <c r="A507932" s="1">
        <v>21418</v>
      </c>
    </row>
    <row r="507933" spans="1:1" x14ac:dyDescent="0.5">
      <c r="A507933" s="1">
        <v>17013</v>
      </c>
    </row>
    <row r="507934" spans="1:1" x14ac:dyDescent="0.5">
      <c r="A507934" s="1">
        <v>22492</v>
      </c>
    </row>
    <row r="507935" spans="1:1" x14ac:dyDescent="0.5">
      <c r="A507935" s="1">
        <v>21162</v>
      </c>
    </row>
    <row r="524289" spans="1:1" x14ac:dyDescent="0.5">
      <c r="A524289" s="1">
        <v>22208</v>
      </c>
    </row>
    <row r="524290" spans="1:1" x14ac:dyDescent="0.5">
      <c r="A524290" s="1">
        <v>18130</v>
      </c>
    </row>
    <row r="524291" spans="1:1" x14ac:dyDescent="0.5">
      <c r="A524291" s="1">
        <v>17147</v>
      </c>
    </row>
    <row r="524292" spans="1:1" x14ac:dyDescent="0.5">
      <c r="A524292" s="1">
        <v>22849</v>
      </c>
    </row>
    <row r="524293" spans="1:1" x14ac:dyDescent="0.5">
      <c r="A524293" s="1">
        <v>20688</v>
      </c>
    </row>
    <row r="524294" spans="1:1" x14ac:dyDescent="0.5">
      <c r="A524294" s="1">
        <v>22211</v>
      </c>
    </row>
    <row r="524295" spans="1:1" x14ac:dyDescent="0.5">
      <c r="A524295" s="1">
        <v>20246</v>
      </c>
    </row>
    <row r="524296" spans="1:1" x14ac:dyDescent="0.5">
      <c r="A524296" s="1">
        <v>20386</v>
      </c>
    </row>
    <row r="524297" spans="1:1" x14ac:dyDescent="0.5">
      <c r="A524297" s="1">
        <v>22975</v>
      </c>
    </row>
    <row r="524298" spans="1:1" x14ac:dyDescent="0.5">
      <c r="A524298" s="1">
        <v>17871</v>
      </c>
    </row>
    <row r="524299" spans="1:1" x14ac:dyDescent="0.5">
      <c r="A524299" s="1">
        <v>22700</v>
      </c>
    </row>
    <row r="524300" spans="1:1" x14ac:dyDescent="0.5">
      <c r="A524300" s="1">
        <v>22402</v>
      </c>
    </row>
    <row r="524301" spans="1:1" x14ac:dyDescent="0.5">
      <c r="A524301" s="1">
        <v>5421</v>
      </c>
    </row>
    <row r="524302" spans="1:1" x14ac:dyDescent="0.5">
      <c r="A524302" s="1">
        <v>23195</v>
      </c>
    </row>
    <row r="524303" spans="1:1" x14ac:dyDescent="0.5">
      <c r="A524303" s="1">
        <v>21096</v>
      </c>
    </row>
    <row r="524304" spans="1:1" x14ac:dyDescent="0.5">
      <c r="A524304" s="1">
        <v>21182</v>
      </c>
    </row>
    <row r="524305" spans="1:1" x14ac:dyDescent="0.5">
      <c r="A524305" s="1">
        <v>21162</v>
      </c>
    </row>
    <row r="524306" spans="1:1" x14ac:dyDescent="0.5">
      <c r="A524306" s="2">
        <v>21429</v>
      </c>
    </row>
    <row r="524307" spans="1:1" x14ac:dyDescent="0.5">
      <c r="A524307" s="1">
        <v>21858</v>
      </c>
    </row>
    <row r="524308" spans="1:1" x14ac:dyDescent="0.5">
      <c r="A524308" s="1">
        <v>5665</v>
      </c>
    </row>
    <row r="524309" spans="1:1" x14ac:dyDescent="0.5">
      <c r="A524309" s="1">
        <v>5356</v>
      </c>
    </row>
    <row r="524310" spans="1:1" x14ac:dyDescent="0.5">
      <c r="A524310" s="1">
        <v>21144</v>
      </c>
    </row>
    <row r="524311" spans="1:1" x14ac:dyDescent="0.5">
      <c r="A524311" s="1">
        <v>23024</v>
      </c>
    </row>
    <row r="524312" spans="1:1" x14ac:dyDescent="0.5">
      <c r="A524312" s="1">
        <v>20212</v>
      </c>
    </row>
    <row r="524313" spans="1:1" x14ac:dyDescent="0.5">
      <c r="A524313" s="1">
        <v>20915</v>
      </c>
    </row>
    <row r="524314" spans="1:1" x14ac:dyDescent="0.5">
      <c r="A524314" s="1">
        <v>20611</v>
      </c>
    </row>
    <row r="524315" spans="1:1" x14ac:dyDescent="0.5">
      <c r="A524315" s="1">
        <v>20660</v>
      </c>
    </row>
    <row r="524316" spans="1:1" x14ac:dyDescent="0.5">
      <c r="A524316" s="1">
        <v>21418</v>
      </c>
    </row>
    <row r="524317" spans="1:1" x14ac:dyDescent="0.5">
      <c r="A524317" s="1">
        <v>17013</v>
      </c>
    </row>
    <row r="524318" spans="1:1" x14ac:dyDescent="0.5">
      <c r="A524318" s="1">
        <v>22492</v>
      </c>
    </row>
    <row r="524319" spans="1:1" x14ac:dyDescent="0.5">
      <c r="A524319" s="1">
        <v>21162</v>
      </c>
    </row>
    <row r="540673" spans="1:1" x14ac:dyDescent="0.5">
      <c r="A540673" s="1">
        <v>22208</v>
      </c>
    </row>
    <row r="540674" spans="1:1" x14ac:dyDescent="0.5">
      <c r="A540674" s="1">
        <v>18130</v>
      </c>
    </row>
    <row r="540675" spans="1:1" x14ac:dyDescent="0.5">
      <c r="A540675" s="1">
        <v>17147</v>
      </c>
    </row>
    <row r="540676" spans="1:1" x14ac:dyDescent="0.5">
      <c r="A540676" s="1">
        <v>22849</v>
      </c>
    </row>
    <row r="540677" spans="1:1" x14ac:dyDescent="0.5">
      <c r="A540677" s="1">
        <v>20688</v>
      </c>
    </row>
    <row r="540678" spans="1:1" x14ac:dyDescent="0.5">
      <c r="A540678" s="1">
        <v>22211</v>
      </c>
    </row>
    <row r="540679" spans="1:1" x14ac:dyDescent="0.5">
      <c r="A540679" s="1">
        <v>20246</v>
      </c>
    </row>
    <row r="540680" spans="1:1" x14ac:dyDescent="0.5">
      <c r="A540680" s="1">
        <v>20386</v>
      </c>
    </row>
    <row r="540681" spans="1:1" x14ac:dyDescent="0.5">
      <c r="A540681" s="1">
        <v>22975</v>
      </c>
    </row>
    <row r="540682" spans="1:1" x14ac:dyDescent="0.5">
      <c r="A540682" s="1">
        <v>17871</v>
      </c>
    </row>
    <row r="540683" spans="1:1" x14ac:dyDescent="0.5">
      <c r="A540683" s="1">
        <v>22700</v>
      </c>
    </row>
    <row r="540684" spans="1:1" x14ac:dyDescent="0.5">
      <c r="A540684" s="1">
        <v>22402</v>
      </c>
    </row>
    <row r="540685" spans="1:1" x14ac:dyDescent="0.5">
      <c r="A540685" s="1">
        <v>5421</v>
      </c>
    </row>
    <row r="540686" spans="1:1" x14ac:dyDescent="0.5">
      <c r="A540686" s="1">
        <v>23195</v>
      </c>
    </row>
    <row r="540687" spans="1:1" x14ac:dyDescent="0.5">
      <c r="A540687" s="1">
        <v>21096</v>
      </c>
    </row>
    <row r="540688" spans="1:1" x14ac:dyDescent="0.5">
      <c r="A540688" s="1">
        <v>21182</v>
      </c>
    </row>
    <row r="540689" spans="1:1" x14ac:dyDescent="0.5">
      <c r="A540689" s="1">
        <v>21162</v>
      </c>
    </row>
    <row r="540690" spans="1:1" x14ac:dyDescent="0.5">
      <c r="A540690" s="2">
        <v>21429</v>
      </c>
    </row>
    <row r="540691" spans="1:1" x14ac:dyDescent="0.5">
      <c r="A540691" s="1">
        <v>21858</v>
      </c>
    </row>
    <row r="540692" spans="1:1" x14ac:dyDescent="0.5">
      <c r="A540692" s="1">
        <v>5665</v>
      </c>
    </row>
    <row r="540693" spans="1:1" x14ac:dyDescent="0.5">
      <c r="A540693" s="1">
        <v>5356</v>
      </c>
    </row>
    <row r="540694" spans="1:1" x14ac:dyDescent="0.5">
      <c r="A540694" s="1">
        <v>21144</v>
      </c>
    </row>
    <row r="540695" spans="1:1" x14ac:dyDescent="0.5">
      <c r="A540695" s="1">
        <v>23024</v>
      </c>
    </row>
    <row r="540696" spans="1:1" x14ac:dyDescent="0.5">
      <c r="A540696" s="1">
        <v>20212</v>
      </c>
    </row>
    <row r="540697" spans="1:1" x14ac:dyDescent="0.5">
      <c r="A540697" s="1">
        <v>20915</v>
      </c>
    </row>
    <row r="540698" spans="1:1" x14ac:dyDescent="0.5">
      <c r="A540698" s="1">
        <v>20611</v>
      </c>
    </row>
    <row r="540699" spans="1:1" x14ac:dyDescent="0.5">
      <c r="A540699" s="1">
        <v>20660</v>
      </c>
    </row>
    <row r="540700" spans="1:1" x14ac:dyDescent="0.5">
      <c r="A540700" s="1">
        <v>21418</v>
      </c>
    </row>
    <row r="540701" spans="1:1" x14ac:dyDescent="0.5">
      <c r="A540701" s="1">
        <v>17013</v>
      </c>
    </row>
    <row r="540702" spans="1:1" x14ac:dyDescent="0.5">
      <c r="A540702" s="1">
        <v>22492</v>
      </c>
    </row>
    <row r="540703" spans="1:1" x14ac:dyDescent="0.5">
      <c r="A540703" s="1">
        <v>21162</v>
      </c>
    </row>
    <row r="557057" spans="1:1" x14ac:dyDescent="0.5">
      <c r="A557057" s="1">
        <v>22208</v>
      </c>
    </row>
    <row r="557058" spans="1:1" x14ac:dyDescent="0.5">
      <c r="A557058" s="1">
        <v>18130</v>
      </c>
    </row>
    <row r="557059" spans="1:1" x14ac:dyDescent="0.5">
      <c r="A557059" s="1">
        <v>17147</v>
      </c>
    </row>
    <row r="557060" spans="1:1" x14ac:dyDescent="0.5">
      <c r="A557060" s="1">
        <v>22849</v>
      </c>
    </row>
    <row r="557061" spans="1:1" x14ac:dyDescent="0.5">
      <c r="A557061" s="1">
        <v>20688</v>
      </c>
    </row>
    <row r="557062" spans="1:1" x14ac:dyDescent="0.5">
      <c r="A557062" s="1">
        <v>22211</v>
      </c>
    </row>
    <row r="557063" spans="1:1" x14ac:dyDescent="0.5">
      <c r="A557063" s="1">
        <v>20246</v>
      </c>
    </row>
    <row r="557064" spans="1:1" x14ac:dyDescent="0.5">
      <c r="A557064" s="1">
        <v>20386</v>
      </c>
    </row>
    <row r="557065" spans="1:1" x14ac:dyDescent="0.5">
      <c r="A557065" s="1">
        <v>22975</v>
      </c>
    </row>
    <row r="557066" spans="1:1" x14ac:dyDescent="0.5">
      <c r="A557066" s="1">
        <v>17871</v>
      </c>
    </row>
    <row r="557067" spans="1:1" x14ac:dyDescent="0.5">
      <c r="A557067" s="1">
        <v>22700</v>
      </c>
    </row>
    <row r="557068" spans="1:1" x14ac:dyDescent="0.5">
      <c r="A557068" s="1">
        <v>22402</v>
      </c>
    </row>
    <row r="557069" spans="1:1" x14ac:dyDescent="0.5">
      <c r="A557069" s="1">
        <v>5421</v>
      </c>
    </row>
    <row r="557070" spans="1:1" x14ac:dyDescent="0.5">
      <c r="A557070" s="1">
        <v>23195</v>
      </c>
    </row>
    <row r="557071" spans="1:1" x14ac:dyDescent="0.5">
      <c r="A557071" s="1">
        <v>21096</v>
      </c>
    </row>
    <row r="557072" spans="1:1" x14ac:dyDescent="0.5">
      <c r="A557072" s="1">
        <v>21182</v>
      </c>
    </row>
    <row r="557073" spans="1:1" x14ac:dyDescent="0.5">
      <c r="A557073" s="1">
        <v>21162</v>
      </c>
    </row>
    <row r="557074" spans="1:1" x14ac:dyDescent="0.5">
      <c r="A557074" s="2">
        <v>21429</v>
      </c>
    </row>
    <row r="557075" spans="1:1" x14ac:dyDescent="0.5">
      <c r="A557075" s="1">
        <v>21858</v>
      </c>
    </row>
    <row r="557076" spans="1:1" x14ac:dyDescent="0.5">
      <c r="A557076" s="1">
        <v>5665</v>
      </c>
    </row>
    <row r="557077" spans="1:1" x14ac:dyDescent="0.5">
      <c r="A557077" s="1">
        <v>5356</v>
      </c>
    </row>
    <row r="557078" spans="1:1" x14ac:dyDescent="0.5">
      <c r="A557078" s="1">
        <v>21144</v>
      </c>
    </row>
    <row r="557079" spans="1:1" x14ac:dyDescent="0.5">
      <c r="A557079" s="1">
        <v>23024</v>
      </c>
    </row>
    <row r="557080" spans="1:1" x14ac:dyDescent="0.5">
      <c r="A557080" s="1">
        <v>20212</v>
      </c>
    </row>
    <row r="557081" spans="1:1" x14ac:dyDescent="0.5">
      <c r="A557081" s="1">
        <v>20915</v>
      </c>
    </row>
    <row r="557082" spans="1:1" x14ac:dyDescent="0.5">
      <c r="A557082" s="1">
        <v>20611</v>
      </c>
    </row>
    <row r="557083" spans="1:1" x14ac:dyDescent="0.5">
      <c r="A557083" s="1">
        <v>20660</v>
      </c>
    </row>
    <row r="557084" spans="1:1" x14ac:dyDescent="0.5">
      <c r="A557084" s="1">
        <v>21418</v>
      </c>
    </row>
    <row r="557085" spans="1:1" x14ac:dyDescent="0.5">
      <c r="A557085" s="1">
        <v>17013</v>
      </c>
    </row>
    <row r="557086" spans="1:1" x14ac:dyDescent="0.5">
      <c r="A557086" s="1">
        <v>22492</v>
      </c>
    </row>
    <row r="557087" spans="1:1" x14ac:dyDescent="0.5">
      <c r="A557087" s="1">
        <v>21162</v>
      </c>
    </row>
    <row r="573441" spans="1:1" x14ac:dyDescent="0.5">
      <c r="A573441" s="1">
        <v>22208</v>
      </c>
    </row>
    <row r="573442" spans="1:1" x14ac:dyDescent="0.5">
      <c r="A573442" s="1">
        <v>18130</v>
      </c>
    </row>
    <row r="573443" spans="1:1" x14ac:dyDescent="0.5">
      <c r="A573443" s="1">
        <v>17147</v>
      </c>
    </row>
    <row r="573444" spans="1:1" x14ac:dyDescent="0.5">
      <c r="A573444" s="1">
        <v>22849</v>
      </c>
    </row>
    <row r="573445" spans="1:1" x14ac:dyDescent="0.5">
      <c r="A573445" s="1">
        <v>20688</v>
      </c>
    </row>
    <row r="573446" spans="1:1" x14ac:dyDescent="0.5">
      <c r="A573446" s="1">
        <v>22211</v>
      </c>
    </row>
    <row r="573447" spans="1:1" x14ac:dyDescent="0.5">
      <c r="A573447" s="1">
        <v>20246</v>
      </c>
    </row>
    <row r="573448" spans="1:1" x14ac:dyDescent="0.5">
      <c r="A573448" s="1">
        <v>20386</v>
      </c>
    </row>
    <row r="573449" spans="1:1" x14ac:dyDescent="0.5">
      <c r="A573449" s="1">
        <v>22975</v>
      </c>
    </row>
    <row r="573450" spans="1:1" x14ac:dyDescent="0.5">
      <c r="A573450" s="1">
        <v>17871</v>
      </c>
    </row>
    <row r="573451" spans="1:1" x14ac:dyDescent="0.5">
      <c r="A573451" s="1">
        <v>22700</v>
      </c>
    </row>
    <row r="573452" spans="1:1" x14ac:dyDescent="0.5">
      <c r="A573452" s="1">
        <v>22402</v>
      </c>
    </row>
    <row r="573453" spans="1:1" x14ac:dyDescent="0.5">
      <c r="A573453" s="1">
        <v>5421</v>
      </c>
    </row>
    <row r="573454" spans="1:1" x14ac:dyDescent="0.5">
      <c r="A573454" s="1">
        <v>23195</v>
      </c>
    </row>
    <row r="573455" spans="1:1" x14ac:dyDescent="0.5">
      <c r="A573455" s="1">
        <v>21096</v>
      </c>
    </row>
    <row r="573456" spans="1:1" x14ac:dyDescent="0.5">
      <c r="A573456" s="1">
        <v>21182</v>
      </c>
    </row>
    <row r="573457" spans="1:1" x14ac:dyDescent="0.5">
      <c r="A573457" s="1">
        <v>21162</v>
      </c>
    </row>
    <row r="573458" spans="1:1" x14ac:dyDescent="0.5">
      <c r="A573458" s="2">
        <v>21429</v>
      </c>
    </row>
    <row r="573459" spans="1:1" x14ac:dyDescent="0.5">
      <c r="A573459" s="1">
        <v>21858</v>
      </c>
    </row>
    <row r="573460" spans="1:1" x14ac:dyDescent="0.5">
      <c r="A573460" s="1">
        <v>5665</v>
      </c>
    </row>
    <row r="573461" spans="1:1" x14ac:dyDescent="0.5">
      <c r="A573461" s="1">
        <v>5356</v>
      </c>
    </row>
    <row r="573462" spans="1:1" x14ac:dyDescent="0.5">
      <c r="A573462" s="1">
        <v>21144</v>
      </c>
    </row>
    <row r="573463" spans="1:1" x14ac:dyDescent="0.5">
      <c r="A573463" s="1">
        <v>23024</v>
      </c>
    </row>
    <row r="573464" spans="1:1" x14ac:dyDescent="0.5">
      <c r="A573464" s="1">
        <v>20212</v>
      </c>
    </row>
    <row r="573465" spans="1:1" x14ac:dyDescent="0.5">
      <c r="A573465" s="1">
        <v>20915</v>
      </c>
    </row>
    <row r="573466" spans="1:1" x14ac:dyDescent="0.5">
      <c r="A573466" s="1">
        <v>20611</v>
      </c>
    </row>
    <row r="573467" spans="1:1" x14ac:dyDescent="0.5">
      <c r="A573467" s="1">
        <v>20660</v>
      </c>
    </row>
    <row r="573468" spans="1:1" x14ac:dyDescent="0.5">
      <c r="A573468" s="1">
        <v>21418</v>
      </c>
    </row>
    <row r="573469" spans="1:1" x14ac:dyDescent="0.5">
      <c r="A573469" s="1">
        <v>17013</v>
      </c>
    </row>
    <row r="573470" spans="1:1" x14ac:dyDescent="0.5">
      <c r="A573470" s="1">
        <v>22492</v>
      </c>
    </row>
    <row r="573471" spans="1:1" x14ac:dyDescent="0.5">
      <c r="A573471" s="1">
        <v>21162</v>
      </c>
    </row>
    <row r="589825" spans="1:1" x14ac:dyDescent="0.5">
      <c r="A589825" s="1">
        <v>22208</v>
      </c>
    </row>
    <row r="589826" spans="1:1" x14ac:dyDescent="0.5">
      <c r="A589826" s="1">
        <v>18130</v>
      </c>
    </row>
    <row r="589827" spans="1:1" x14ac:dyDescent="0.5">
      <c r="A589827" s="1">
        <v>17147</v>
      </c>
    </row>
    <row r="589828" spans="1:1" x14ac:dyDescent="0.5">
      <c r="A589828" s="1">
        <v>22849</v>
      </c>
    </row>
    <row r="589829" spans="1:1" x14ac:dyDescent="0.5">
      <c r="A589829" s="1">
        <v>20688</v>
      </c>
    </row>
    <row r="589830" spans="1:1" x14ac:dyDescent="0.5">
      <c r="A589830" s="1">
        <v>22211</v>
      </c>
    </row>
    <row r="589831" spans="1:1" x14ac:dyDescent="0.5">
      <c r="A589831" s="1">
        <v>20246</v>
      </c>
    </row>
    <row r="589832" spans="1:1" x14ac:dyDescent="0.5">
      <c r="A589832" s="1">
        <v>20386</v>
      </c>
    </row>
    <row r="589833" spans="1:1" x14ac:dyDescent="0.5">
      <c r="A589833" s="1">
        <v>22975</v>
      </c>
    </row>
    <row r="589834" spans="1:1" x14ac:dyDescent="0.5">
      <c r="A589834" s="1">
        <v>17871</v>
      </c>
    </row>
    <row r="589835" spans="1:1" x14ac:dyDescent="0.5">
      <c r="A589835" s="1">
        <v>22700</v>
      </c>
    </row>
    <row r="589836" spans="1:1" x14ac:dyDescent="0.5">
      <c r="A589836" s="1">
        <v>22402</v>
      </c>
    </row>
    <row r="589837" spans="1:1" x14ac:dyDescent="0.5">
      <c r="A589837" s="1">
        <v>5421</v>
      </c>
    </row>
    <row r="589838" spans="1:1" x14ac:dyDescent="0.5">
      <c r="A589838" s="1">
        <v>23195</v>
      </c>
    </row>
    <row r="589839" spans="1:1" x14ac:dyDescent="0.5">
      <c r="A589839" s="1">
        <v>21096</v>
      </c>
    </row>
    <row r="589840" spans="1:1" x14ac:dyDescent="0.5">
      <c r="A589840" s="1">
        <v>21182</v>
      </c>
    </row>
    <row r="589841" spans="1:1" x14ac:dyDescent="0.5">
      <c r="A589841" s="1">
        <v>21162</v>
      </c>
    </row>
    <row r="589842" spans="1:1" x14ac:dyDescent="0.5">
      <c r="A589842" s="2">
        <v>21429</v>
      </c>
    </row>
    <row r="589843" spans="1:1" x14ac:dyDescent="0.5">
      <c r="A589843" s="1">
        <v>21858</v>
      </c>
    </row>
    <row r="589844" spans="1:1" x14ac:dyDescent="0.5">
      <c r="A589844" s="1">
        <v>5665</v>
      </c>
    </row>
    <row r="589845" spans="1:1" x14ac:dyDescent="0.5">
      <c r="A589845" s="1">
        <v>5356</v>
      </c>
    </row>
    <row r="589846" spans="1:1" x14ac:dyDescent="0.5">
      <c r="A589846" s="1">
        <v>21144</v>
      </c>
    </row>
    <row r="589847" spans="1:1" x14ac:dyDescent="0.5">
      <c r="A589847" s="1">
        <v>23024</v>
      </c>
    </row>
    <row r="589848" spans="1:1" x14ac:dyDescent="0.5">
      <c r="A589848" s="1">
        <v>20212</v>
      </c>
    </row>
    <row r="589849" spans="1:1" x14ac:dyDescent="0.5">
      <c r="A589849" s="1">
        <v>20915</v>
      </c>
    </row>
    <row r="589850" spans="1:1" x14ac:dyDescent="0.5">
      <c r="A589850" s="1">
        <v>20611</v>
      </c>
    </row>
    <row r="589851" spans="1:1" x14ac:dyDescent="0.5">
      <c r="A589851" s="1">
        <v>20660</v>
      </c>
    </row>
    <row r="589852" spans="1:1" x14ac:dyDescent="0.5">
      <c r="A589852" s="1">
        <v>21418</v>
      </c>
    </row>
    <row r="589853" spans="1:1" x14ac:dyDescent="0.5">
      <c r="A589853" s="1">
        <v>17013</v>
      </c>
    </row>
    <row r="589854" spans="1:1" x14ac:dyDescent="0.5">
      <c r="A589854" s="1">
        <v>22492</v>
      </c>
    </row>
    <row r="589855" spans="1:1" x14ac:dyDescent="0.5">
      <c r="A589855" s="1">
        <v>21162</v>
      </c>
    </row>
    <row r="606209" spans="1:1" x14ac:dyDescent="0.5">
      <c r="A606209" s="1">
        <v>22208</v>
      </c>
    </row>
    <row r="606210" spans="1:1" x14ac:dyDescent="0.5">
      <c r="A606210" s="1">
        <v>18130</v>
      </c>
    </row>
    <row r="606211" spans="1:1" x14ac:dyDescent="0.5">
      <c r="A606211" s="1">
        <v>17147</v>
      </c>
    </row>
    <row r="606212" spans="1:1" x14ac:dyDescent="0.5">
      <c r="A606212" s="1">
        <v>22849</v>
      </c>
    </row>
    <row r="606213" spans="1:1" x14ac:dyDescent="0.5">
      <c r="A606213" s="1">
        <v>20688</v>
      </c>
    </row>
    <row r="606214" spans="1:1" x14ac:dyDescent="0.5">
      <c r="A606214" s="1">
        <v>22211</v>
      </c>
    </row>
    <row r="606215" spans="1:1" x14ac:dyDescent="0.5">
      <c r="A606215" s="1">
        <v>20246</v>
      </c>
    </row>
    <row r="606216" spans="1:1" x14ac:dyDescent="0.5">
      <c r="A606216" s="1">
        <v>20386</v>
      </c>
    </row>
    <row r="606217" spans="1:1" x14ac:dyDescent="0.5">
      <c r="A606217" s="1">
        <v>22975</v>
      </c>
    </row>
    <row r="606218" spans="1:1" x14ac:dyDescent="0.5">
      <c r="A606218" s="1">
        <v>17871</v>
      </c>
    </row>
    <row r="606219" spans="1:1" x14ac:dyDescent="0.5">
      <c r="A606219" s="1">
        <v>22700</v>
      </c>
    </row>
    <row r="606220" spans="1:1" x14ac:dyDescent="0.5">
      <c r="A606220" s="1">
        <v>22402</v>
      </c>
    </row>
    <row r="606221" spans="1:1" x14ac:dyDescent="0.5">
      <c r="A606221" s="1">
        <v>5421</v>
      </c>
    </row>
    <row r="606222" spans="1:1" x14ac:dyDescent="0.5">
      <c r="A606222" s="1">
        <v>23195</v>
      </c>
    </row>
    <row r="606223" spans="1:1" x14ac:dyDescent="0.5">
      <c r="A606223" s="1">
        <v>21096</v>
      </c>
    </row>
    <row r="606224" spans="1:1" x14ac:dyDescent="0.5">
      <c r="A606224" s="1">
        <v>21182</v>
      </c>
    </row>
    <row r="606225" spans="1:1" x14ac:dyDescent="0.5">
      <c r="A606225" s="1">
        <v>21162</v>
      </c>
    </row>
    <row r="606226" spans="1:1" x14ac:dyDescent="0.5">
      <c r="A606226" s="2">
        <v>21429</v>
      </c>
    </row>
    <row r="606227" spans="1:1" x14ac:dyDescent="0.5">
      <c r="A606227" s="1">
        <v>21858</v>
      </c>
    </row>
    <row r="606228" spans="1:1" x14ac:dyDescent="0.5">
      <c r="A606228" s="1">
        <v>5665</v>
      </c>
    </row>
    <row r="606229" spans="1:1" x14ac:dyDescent="0.5">
      <c r="A606229" s="1">
        <v>5356</v>
      </c>
    </row>
    <row r="606230" spans="1:1" x14ac:dyDescent="0.5">
      <c r="A606230" s="1">
        <v>21144</v>
      </c>
    </row>
    <row r="606231" spans="1:1" x14ac:dyDescent="0.5">
      <c r="A606231" s="1">
        <v>23024</v>
      </c>
    </row>
    <row r="606232" spans="1:1" x14ac:dyDescent="0.5">
      <c r="A606232" s="1">
        <v>20212</v>
      </c>
    </row>
    <row r="606233" spans="1:1" x14ac:dyDescent="0.5">
      <c r="A606233" s="1">
        <v>20915</v>
      </c>
    </row>
    <row r="606234" spans="1:1" x14ac:dyDescent="0.5">
      <c r="A606234" s="1">
        <v>20611</v>
      </c>
    </row>
    <row r="606235" spans="1:1" x14ac:dyDescent="0.5">
      <c r="A606235" s="1">
        <v>20660</v>
      </c>
    </row>
    <row r="606236" spans="1:1" x14ac:dyDescent="0.5">
      <c r="A606236" s="1">
        <v>21418</v>
      </c>
    </row>
    <row r="606237" spans="1:1" x14ac:dyDescent="0.5">
      <c r="A606237" s="1">
        <v>17013</v>
      </c>
    </row>
    <row r="606238" spans="1:1" x14ac:dyDescent="0.5">
      <c r="A606238" s="1">
        <v>22492</v>
      </c>
    </row>
    <row r="606239" spans="1:1" x14ac:dyDescent="0.5">
      <c r="A606239" s="1">
        <v>21162</v>
      </c>
    </row>
    <row r="622593" spans="1:1" x14ac:dyDescent="0.5">
      <c r="A622593" s="1">
        <v>22208</v>
      </c>
    </row>
    <row r="622594" spans="1:1" x14ac:dyDescent="0.5">
      <c r="A622594" s="1">
        <v>18130</v>
      </c>
    </row>
    <row r="622595" spans="1:1" x14ac:dyDescent="0.5">
      <c r="A622595" s="1">
        <v>17147</v>
      </c>
    </row>
    <row r="622596" spans="1:1" x14ac:dyDescent="0.5">
      <c r="A622596" s="1">
        <v>22849</v>
      </c>
    </row>
    <row r="622597" spans="1:1" x14ac:dyDescent="0.5">
      <c r="A622597" s="1">
        <v>20688</v>
      </c>
    </row>
    <row r="622598" spans="1:1" x14ac:dyDescent="0.5">
      <c r="A622598" s="1">
        <v>22211</v>
      </c>
    </row>
    <row r="622599" spans="1:1" x14ac:dyDescent="0.5">
      <c r="A622599" s="1">
        <v>20246</v>
      </c>
    </row>
    <row r="622600" spans="1:1" x14ac:dyDescent="0.5">
      <c r="A622600" s="1">
        <v>20386</v>
      </c>
    </row>
    <row r="622601" spans="1:1" x14ac:dyDescent="0.5">
      <c r="A622601" s="1">
        <v>22975</v>
      </c>
    </row>
    <row r="622602" spans="1:1" x14ac:dyDescent="0.5">
      <c r="A622602" s="1">
        <v>17871</v>
      </c>
    </row>
    <row r="622603" spans="1:1" x14ac:dyDescent="0.5">
      <c r="A622603" s="1">
        <v>22700</v>
      </c>
    </row>
    <row r="622604" spans="1:1" x14ac:dyDescent="0.5">
      <c r="A622604" s="1">
        <v>22402</v>
      </c>
    </row>
    <row r="622605" spans="1:1" x14ac:dyDescent="0.5">
      <c r="A622605" s="1">
        <v>5421</v>
      </c>
    </row>
    <row r="622606" spans="1:1" x14ac:dyDescent="0.5">
      <c r="A622606" s="1">
        <v>23195</v>
      </c>
    </row>
    <row r="622607" spans="1:1" x14ac:dyDescent="0.5">
      <c r="A622607" s="1">
        <v>21096</v>
      </c>
    </row>
    <row r="622608" spans="1:1" x14ac:dyDescent="0.5">
      <c r="A622608" s="1">
        <v>21182</v>
      </c>
    </row>
    <row r="622609" spans="1:1" x14ac:dyDescent="0.5">
      <c r="A622609" s="1">
        <v>21162</v>
      </c>
    </row>
    <row r="622610" spans="1:1" x14ac:dyDescent="0.5">
      <c r="A622610" s="2">
        <v>21429</v>
      </c>
    </row>
    <row r="622611" spans="1:1" x14ac:dyDescent="0.5">
      <c r="A622611" s="1">
        <v>21858</v>
      </c>
    </row>
    <row r="622612" spans="1:1" x14ac:dyDescent="0.5">
      <c r="A622612" s="1">
        <v>5665</v>
      </c>
    </row>
    <row r="622613" spans="1:1" x14ac:dyDescent="0.5">
      <c r="A622613" s="1">
        <v>5356</v>
      </c>
    </row>
    <row r="622614" spans="1:1" x14ac:dyDescent="0.5">
      <c r="A622614" s="1">
        <v>21144</v>
      </c>
    </row>
    <row r="622615" spans="1:1" x14ac:dyDescent="0.5">
      <c r="A622615" s="1">
        <v>23024</v>
      </c>
    </row>
    <row r="622616" spans="1:1" x14ac:dyDescent="0.5">
      <c r="A622616" s="1">
        <v>20212</v>
      </c>
    </row>
    <row r="622617" spans="1:1" x14ac:dyDescent="0.5">
      <c r="A622617" s="1">
        <v>20915</v>
      </c>
    </row>
    <row r="622618" spans="1:1" x14ac:dyDescent="0.5">
      <c r="A622618" s="1">
        <v>20611</v>
      </c>
    </row>
    <row r="622619" spans="1:1" x14ac:dyDescent="0.5">
      <c r="A622619" s="1">
        <v>20660</v>
      </c>
    </row>
    <row r="622620" spans="1:1" x14ac:dyDescent="0.5">
      <c r="A622620" s="1">
        <v>21418</v>
      </c>
    </row>
    <row r="622621" spans="1:1" x14ac:dyDescent="0.5">
      <c r="A622621" s="1">
        <v>17013</v>
      </c>
    </row>
    <row r="622622" spans="1:1" x14ac:dyDescent="0.5">
      <c r="A622622" s="1">
        <v>22492</v>
      </c>
    </row>
    <row r="622623" spans="1:1" x14ac:dyDescent="0.5">
      <c r="A622623" s="1">
        <v>21162</v>
      </c>
    </row>
    <row r="638977" spans="1:1" x14ac:dyDescent="0.5">
      <c r="A638977" s="1">
        <v>22208</v>
      </c>
    </row>
    <row r="638978" spans="1:1" x14ac:dyDescent="0.5">
      <c r="A638978" s="1">
        <v>18130</v>
      </c>
    </row>
    <row r="638979" spans="1:1" x14ac:dyDescent="0.5">
      <c r="A638979" s="1">
        <v>17147</v>
      </c>
    </row>
    <row r="638980" spans="1:1" x14ac:dyDescent="0.5">
      <c r="A638980" s="1">
        <v>22849</v>
      </c>
    </row>
    <row r="638981" spans="1:1" x14ac:dyDescent="0.5">
      <c r="A638981" s="1">
        <v>20688</v>
      </c>
    </row>
    <row r="638982" spans="1:1" x14ac:dyDescent="0.5">
      <c r="A638982" s="1">
        <v>22211</v>
      </c>
    </row>
    <row r="638983" spans="1:1" x14ac:dyDescent="0.5">
      <c r="A638983" s="1">
        <v>20246</v>
      </c>
    </row>
    <row r="638984" spans="1:1" x14ac:dyDescent="0.5">
      <c r="A638984" s="1">
        <v>20386</v>
      </c>
    </row>
    <row r="638985" spans="1:1" x14ac:dyDescent="0.5">
      <c r="A638985" s="1">
        <v>22975</v>
      </c>
    </row>
    <row r="638986" spans="1:1" x14ac:dyDescent="0.5">
      <c r="A638986" s="1">
        <v>17871</v>
      </c>
    </row>
    <row r="638987" spans="1:1" x14ac:dyDescent="0.5">
      <c r="A638987" s="1">
        <v>22700</v>
      </c>
    </row>
    <row r="638988" spans="1:1" x14ac:dyDescent="0.5">
      <c r="A638988" s="1">
        <v>22402</v>
      </c>
    </row>
    <row r="638989" spans="1:1" x14ac:dyDescent="0.5">
      <c r="A638989" s="1">
        <v>5421</v>
      </c>
    </row>
    <row r="638990" spans="1:1" x14ac:dyDescent="0.5">
      <c r="A638990" s="1">
        <v>23195</v>
      </c>
    </row>
    <row r="638991" spans="1:1" x14ac:dyDescent="0.5">
      <c r="A638991" s="1">
        <v>21096</v>
      </c>
    </row>
    <row r="638992" spans="1:1" x14ac:dyDescent="0.5">
      <c r="A638992" s="1">
        <v>21182</v>
      </c>
    </row>
    <row r="638993" spans="1:1" x14ac:dyDescent="0.5">
      <c r="A638993" s="1">
        <v>21162</v>
      </c>
    </row>
    <row r="638994" spans="1:1" x14ac:dyDescent="0.5">
      <c r="A638994" s="2">
        <v>21429</v>
      </c>
    </row>
    <row r="638995" spans="1:1" x14ac:dyDescent="0.5">
      <c r="A638995" s="1">
        <v>21858</v>
      </c>
    </row>
    <row r="638996" spans="1:1" x14ac:dyDescent="0.5">
      <c r="A638996" s="1">
        <v>5665</v>
      </c>
    </row>
    <row r="638997" spans="1:1" x14ac:dyDescent="0.5">
      <c r="A638997" s="1">
        <v>5356</v>
      </c>
    </row>
    <row r="638998" spans="1:1" x14ac:dyDescent="0.5">
      <c r="A638998" s="1">
        <v>21144</v>
      </c>
    </row>
    <row r="638999" spans="1:1" x14ac:dyDescent="0.5">
      <c r="A638999" s="1">
        <v>23024</v>
      </c>
    </row>
    <row r="639000" spans="1:1" x14ac:dyDescent="0.5">
      <c r="A639000" s="1">
        <v>20212</v>
      </c>
    </row>
    <row r="639001" spans="1:1" x14ac:dyDescent="0.5">
      <c r="A639001" s="1">
        <v>20915</v>
      </c>
    </row>
    <row r="639002" spans="1:1" x14ac:dyDescent="0.5">
      <c r="A639002" s="1">
        <v>20611</v>
      </c>
    </row>
    <row r="639003" spans="1:1" x14ac:dyDescent="0.5">
      <c r="A639003" s="1">
        <v>20660</v>
      </c>
    </row>
    <row r="639004" spans="1:1" x14ac:dyDescent="0.5">
      <c r="A639004" s="1">
        <v>21418</v>
      </c>
    </row>
    <row r="639005" spans="1:1" x14ac:dyDescent="0.5">
      <c r="A639005" s="1">
        <v>17013</v>
      </c>
    </row>
    <row r="639006" spans="1:1" x14ac:dyDescent="0.5">
      <c r="A639006" s="1">
        <v>22492</v>
      </c>
    </row>
    <row r="639007" spans="1:1" x14ac:dyDescent="0.5">
      <c r="A639007" s="1">
        <v>21162</v>
      </c>
    </row>
    <row r="655361" spans="1:1" x14ac:dyDescent="0.5">
      <c r="A655361" s="1">
        <v>22208</v>
      </c>
    </row>
    <row r="655362" spans="1:1" x14ac:dyDescent="0.5">
      <c r="A655362" s="1">
        <v>18130</v>
      </c>
    </row>
    <row r="655363" spans="1:1" x14ac:dyDescent="0.5">
      <c r="A655363" s="1">
        <v>17147</v>
      </c>
    </row>
    <row r="655364" spans="1:1" x14ac:dyDescent="0.5">
      <c r="A655364" s="1">
        <v>22849</v>
      </c>
    </row>
    <row r="655365" spans="1:1" x14ac:dyDescent="0.5">
      <c r="A655365" s="1">
        <v>20688</v>
      </c>
    </row>
    <row r="655366" spans="1:1" x14ac:dyDescent="0.5">
      <c r="A655366" s="1">
        <v>22211</v>
      </c>
    </row>
    <row r="655367" spans="1:1" x14ac:dyDescent="0.5">
      <c r="A655367" s="1">
        <v>20246</v>
      </c>
    </row>
    <row r="655368" spans="1:1" x14ac:dyDescent="0.5">
      <c r="A655368" s="1">
        <v>20386</v>
      </c>
    </row>
    <row r="655369" spans="1:1" x14ac:dyDescent="0.5">
      <c r="A655369" s="1">
        <v>22975</v>
      </c>
    </row>
    <row r="655370" spans="1:1" x14ac:dyDescent="0.5">
      <c r="A655370" s="1">
        <v>17871</v>
      </c>
    </row>
    <row r="655371" spans="1:1" x14ac:dyDescent="0.5">
      <c r="A655371" s="1">
        <v>22700</v>
      </c>
    </row>
    <row r="655372" spans="1:1" x14ac:dyDescent="0.5">
      <c r="A655372" s="1">
        <v>22402</v>
      </c>
    </row>
    <row r="655373" spans="1:1" x14ac:dyDescent="0.5">
      <c r="A655373" s="1">
        <v>5421</v>
      </c>
    </row>
    <row r="655374" spans="1:1" x14ac:dyDescent="0.5">
      <c r="A655374" s="1">
        <v>23195</v>
      </c>
    </row>
    <row r="655375" spans="1:1" x14ac:dyDescent="0.5">
      <c r="A655375" s="1">
        <v>21096</v>
      </c>
    </row>
    <row r="655376" spans="1:1" x14ac:dyDescent="0.5">
      <c r="A655376" s="1">
        <v>21182</v>
      </c>
    </row>
    <row r="655377" spans="1:1" x14ac:dyDescent="0.5">
      <c r="A655377" s="1">
        <v>21162</v>
      </c>
    </row>
    <row r="655378" spans="1:1" x14ac:dyDescent="0.5">
      <c r="A655378" s="2">
        <v>21429</v>
      </c>
    </row>
    <row r="655379" spans="1:1" x14ac:dyDescent="0.5">
      <c r="A655379" s="1">
        <v>21858</v>
      </c>
    </row>
    <row r="655380" spans="1:1" x14ac:dyDescent="0.5">
      <c r="A655380" s="1">
        <v>5665</v>
      </c>
    </row>
    <row r="655381" spans="1:1" x14ac:dyDescent="0.5">
      <c r="A655381" s="1">
        <v>5356</v>
      </c>
    </row>
    <row r="655382" spans="1:1" x14ac:dyDescent="0.5">
      <c r="A655382" s="1">
        <v>21144</v>
      </c>
    </row>
    <row r="655383" spans="1:1" x14ac:dyDescent="0.5">
      <c r="A655383" s="1">
        <v>23024</v>
      </c>
    </row>
    <row r="655384" spans="1:1" x14ac:dyDescent="0.5">
      <c r="A655384" s="1">
        <v>20212</v>
      </c>
    </row>
    <row r="655385" spans="1:1" x14ac:dyDescent="0.5">
      <c r="A655385" s="1">
        <v>20915</v>
      </c>
    </row>
    <row r="655386" spans="1:1" x14ac:dyDescent="0.5">
      <c r="A655386" s="1">
        <v>20611</v>
      </c>
    </row>
    <row r="655387" spans="1:1" x14ac:dyDescent="0.5">
      <c r="A655387" s="1">
        <v>20660</v>
      </c>
    </row>
    <row r="655388" spans="1:1" x14ac:dyDescent="0.5">
      <c r="A655388" s="1">
        <v>21418</v>
      </c>
    </row>
    <row r="655389" spans="1:1" x14ac:dyDescent="0.5">
      <c r="A655389" s="1">
        <v>17013</v>
      </c>
    </row>
    <row r="655390" spans="1:1" x14ac:dyDescent="0.5">
      <c r="A655390" s="1">
        <v>22492</v>
      </c>
    </row>
    <row r="655391" spans="1:1" x14ac:dyDescent="0.5">
      <c r="A655391" s="1">
        <v>21162</v>
      </c>
    </row>
    <row r="671745" spans="1:1" x14ac:dyDescent="0.5">
      <c r="A671745" s="1">
        <v>22208</v>
      </c>
    </row>
    <row r="671746" spans="1:1" x14ac:dyDescent="0.5">
      <c r="A671746" s="1">
        <v>18130</v>
      </c>
    </row>
    <row r="671747" spans="1:1" x14ac:dyDescent="0.5">
      <c r="A671747" s="1">
        <v>17147</v>
      </c>
    </row>
    <row r="671748" spans="1:1" x14ac:dyDescent="0.5">
      <c r="A671748" s="1">
        <v>22849</v>
      </c>
    </row>
    <row r="671749" spans="1:1" x14ac:dyDescent="0.5">
      <c r="A671749" s="1">
        <v>20688</v>
      </c>
    </row>
    <row r="671750" spans="1:1" x14ac:dyDescent="0.5">
      <c r="A671750" s="1">
        <v>22211</v>
      </c>
    </row>
    <row r="671751" spans="1:1" x14ac:dyDescent="0.5">
      <c r="A671751" s="1">
        <v>20246</v>
      </c>
    </row>
    <row r="671752" spans="1:1" x14ac:dyDescent="0.5">
      <c r="A671752" s="1">
        <v>20386</v>
      </c>
    </row>
    <row r="671753" spans="1:1" x14ac:dyDescent="0.5">
      <c r="A671753" s="1">
        <v>22975</v>
      </c>
    </row>
    <row r="671754" spans="1:1" x14ac:dyDescent="0.5">
      <c r="A671754" s="1">
        <v>17871</v>
      </c>
    </row>
    <row r="671755" spans="1:1" x14ac:dyDescent="0.5">
      <c r="A671755" s="1">
        <v>22700</v>
      </c>
    </row>
    <row r="671756" spans="1:1" x14ac:dyDescent="0.5">
      <c r="A671756" s="1">
        <v>22402</v>
      </c>
    </row>
    <row r="671757" spans="1:1" x14ac:dyDescent="0.5">
      <c r="A671757" s="1">
        <v>5421</v>
      </c>
    </row>
    <row r="671758" spans="1:1" x14ac:dyDescent="0.5">
      <c r="A671758" s="1">
        <v>23195</v>
      </c>
    </row>
    <row r="671759" spans="1:1" x14ac:dyDescent="0.5">
      <c r="A671759" s="1">
        <v>21096</v>
      </c>
    </row>
    <row r="671760" spans="1:1" x14ac:dyDescent="0.5">
      <c r="A671760" s="1">
        <v>21182</v>
      </c>
    </row>
    <row r="671761" spans="1:1" x14ac:dyDescent="0.5">
      <c r="A671761" s="1">
        <v>21162</v>
      </c>
    </row>
    <row r="671762" spans="1:1" x14ac:dyDescent="0.5">
      <c r="A671762" s="2">
        <v>21429</v>
      </c>
    </row>
    <row r="671763" spans="1:1" x14ac:dyDescent="0.5">
      <c r="A671763" s="1">
        <v>21858</v>
      </c>
    </row>
    <row r="671764" spans="1:1" x14ac:dyDescent="0.5">
      <c r="A671764" s="1">
        <v>5665</v>
      </c>
    </row>
    <row r="671765" spans="1:1" x14ac:dyDescent="0.5">
      <c r="A671765" s="1">
        <v>5356</v>
      </c>
    </row>
    <row r="671766" spans="1:1" x14ac:dyDescent="0.5">
      <c r="A671766" s="1">
        <v>21144</v>
      </c>
    </row>
    <row r="671767" spans="1:1" x14ac:dyDescent="0.5">
      <c r="A671767" s="1">
        <v>23024</v>
      </c>
    </row>
    <row r="671768" spans="1:1" x14ac:dyDescent="0.5">
      <c r="A671768" s="1">
        <v>20212</v>
      </c>
    </row>
    <row r="671769" spans="1:1" x14ac:dyDescent="0.5">
      <c r="A671769" s="1">
        <v>20915</v>
      </c>
    </row>
    <row r="671770" spans="1:1" x14ac:dyDescent="0.5">
      <c r="A671770" s="1">
        <v>20611</v>
      </c>
    </row>
    <row r="671771" spans="1:1" x14ac:dyDescent="0.5">
      <c r="A671771" s="1">
        <v>20660</v>
      </c>
    </row>
    <row r="671772" spans="1:1" x14ac:dyDescent="0.5">
      <c r="A671772" s="1">
        <v>21418</v>
      </c>
    </row>
    <row r="671773" spans="1:1" x14ac:dyDescent="0.5">
      <c r="A671773" s="1">
        <v>17013</v>
      </c>
    </row>
    <row r="671774" spans="1:1" x14ac:dyDescent="0.5">
      <c r="A671774" s="1">
        <v>22492</v>
      </c>
    </row>
    <row r="671775" spans="1:1" x14ac:dyDescent="0.5">
      <c r="A671775" s="1">
        <v>21162</v>
      </c>
    </row>
    <row r="688129" spans="1:1" x14ac:dyDescent="0.5">
      <c r="A688129" s="1">
        <v>22208</v>
      </c>
    </row>
    <row r="688130" spans="1:1" x14ac:dyDescent="0.5">
      <c r="A688130" s="1">
        <v>18130</v>
      </c>
    </row>
    <row r="688131" spans="1:1" x14ac:dyDescent="0.5">
      <c r="A688131" s="1">
        <v>17147</v>
      </c>
    </row>
    <row r="688132" spans="1:1" x14ac:dyDescent="0.5">
      <c r="A688132" s="1">
        <v>22849</v>
      </c>
    </row>
    <row r="688133" spans="1:1" x14ac:dyDescent="0.5">
      <c r="A688133" s="1">
        <v>20688</v>
      </c>
    </row>
    <row r="688134" spans="1:1" x14ac:dyDescent="0.5">
      <c r="A688134" s="1">
        <v>22211</v>
      </c>
    </row>
    <row r="688135" spans="1:1" x14ac:dyDescent="0.5">
      <c r="A688135" s="1">
        <v>20246</v>
      </c>
    </row>
    <row r="688136" spans="1:1" x14ac:dyDescent="0.5">
      <c r="A688136" s="1">
        <v>20386</v>
      </c>
    </row>
    <row r="688137" spans="1:1" x14ac:dyDescent="0.5">
      <c r="A688137" s="1">
        <v>22975</v>
      </c>
    </row>
    <row r="688138" spans="1:1" x14ac:dyDescent="0.5">
      <c r="A688138" s="1">
        <v>17871</v>
      </c>
    </row>
    <row r="688139" spans="1:1" x14ac:dyDescent="0.5">
      <c r="A688139" s="1">
        <v>22700</v>
      </c>
    </row>
    <row r="688140" spans="1:1" x14ac:dyDescent="0.5">
      <c r="A688140" s="1">
        <v>22402</v>
      </c>
    </row>
    <row r="688141" spans="1:1" x14ac:dyDescent="0.5">
      <c r="A688141" s="1">
        <v>5421</v>
      </c>
    </row>
    <row r="688142" spans="1:1" x14ac:dyDescent="0.5">
      <c r="A688142" s="1">
        <v>23195</v>
      </c>
    </row>
    <row r="688143" spans="1:1" x14ac:dyDescent="0.5">
      <c r="A688143" s="1">
        <v>21096</v>
      </c>
    </row>
    <row r="688144" spans="1:1" x14ac:dyDescent="0.5">
      <c r="A688144" s="1">
        <v>21182</v>
      </c>
    </row>
    <row r="688145" spans="1:1" x14ac:dyDescent="0.5">
      <c r="A688145" s="1">
        <v>21162</v>
      </c>
    </row>
    <row r="688146" spans="1:1" x14ac:dyDescent="0.5">
      <c r="A688146" s="2">
        <v>21429</v>
      </c>
    </row>
    <row r="688147" spans="1:1" x14ac:dyDescent="0.5">
      <c r="A688147" s="1">
        <v>21858</v>
      </c>
    </row>
    <row r="688148" spans="1:1" x14ac:dyDescent="0.5">
      <c r="A688148" s="1">
        <v>5665</v>
      </c>
    </row>
    <row r="688149" spans="1:1" x14ac:dyDescent="0.5">
      <c r="A688149" s="1">
        <v>5356</v>
      </c>
    </row>
    <row r="688150" spans="1:1" x14ac:dyDescent="0.5">
      <c r="A688150" s="1">
        <v>21144</v>
      </c>
    </row>
    <row r="688151" spans="1:1" x14ac:dyDescent="0.5">
      <c r="A688151" s="1">
        <v>23024</v>
      </c>
    </row>
    <row r="688152" spans="1:1" x14ac:dyDescent="0.5">
      <c r="A688152" s="1">
        <v>20212</v>
      </c>
    </row>
    <row r="688153" spans="1:1" x14ac:dyDescent="0.5">
      <c r="A688153" s="1">
        <v>20915</v>
      </c>
    </row>
    <row r="688154" spans="1:1" x14ac:dyDescent="0.5">
      <c r="A688154" s="1">
        <v>20611</v>
      </c>
    </row>
    <row r="688155" spans="1:1" x14ac:dyDescent="0.5">
      <c r="A688155" s="1">
        <v>20660</v>
      </c>
    </row>
    <row r="688156" spans="1:1" x14ac:dyDescent="0.5">
      <c r="A688156" s="1">
        <v>21418</v>
      </c>
    </row>
    <row r="688157" spans="1:1" x14ac:dyDescent="0.5">
      <c r="A688157" s="1">
        <v>17013</v>
      </c>
    </row>
    <row r="688158" spans="1:1" x14ac:dyDescent="0.5">
      <c r="A688158" s="1">
        <v>22492</v>
      </c>
    </row>
    <row r="688159" spans="1:1" x14ac:dyDescent="0.5">
      <c r="A688159" s="1">
        <v>21162</v>
      </c>
    </row>
    <row r="704513" spans="1:1" x14ac:dyDescent="0.5">
      <c r="A704513" s="1">
        <v>22208</v>
      </c>
    </row>
    <row r="704514" spans="1:1" x14ac:dyDescent="0.5">
      <c r="A704514" s="1">
        <v>18130</v>
      </c>
    </row>
    <row r="704515" spans="1:1" x14ac:dyDescent="0.5">
      <c r="A704515" s="1">
        <v>17147</v>
      </c>
    </row>
    <row r="704516" spans="1:1" x14ac:dyDescent="0.5">
      <c r="A704516" s="1">
        <v>22849</v>
      </c>
    </row>
    <row r="704517" spans="1:1" x14ac:dyDescent="0.5">
      <c r="A704517" s="1">
        <v>20688</v>
      </c>
    </row>
    <row r="704518" spans="1:1" x14ac:dyDescent="0.5">
      <c r="A704518" s="1">
        <v>22211</v>
      </c>
    </row>
    <row r="704519" spans="1:1" x14ac:dyDescent="0.5">
      <c r="A704519" s="1">
        <v>20246</v>
      </c>
    </row>
    <row r="704520" spans="1:1" x14ac:dyDescent="0.5">
      <c r="A704520" s="1">
        <v>20386</v>
      </c>
    </row>
    <row r="704521" spans="1:1" x14ac:dyDescent="0.5">
      <c r="A704521" s="1">
        <v>22975</v>
      </c>
    </row>
    <row r="704522" spans="1:1" x14ac:dyDescent="0.5">
      <c r="A704522" s="1">
        <v>17871</v>
      </c>
    </row>
    <row r="704523" spans="1:1" x14ac:dyDescent="0.5">
      <c r="A704523" s="1">
        <v>22700</v>
      </c>
    </row>
    <row r="704524" spans="1:1" x14ac:dyDescent="0.5">
      <c r="A704524" s="1">
        <v>22402</v>
      </c>
    </row>
    <row r="704525" spans="1:1" x14ac:dyDescent="0.5">
      <c r="A704525" s="1">
        <v>5421</v>
      </c>
    </row>
    <row r="704526" spans="1:1" x14ac:dyDescent="0.5">
      <c r="A704526" s="1">
        <v>23195</v>
      </c>
    </row>
    <row r="704527" spans="1:1" x14ac:dyDescent="0.5">
      <c r="A704527" s="1">
        <v>21096</v>
      </c>
    </row>
    <row r="704528" spans="1:1" x14ac:dyDescent="0.5">
      <c r="A704528" s="1">
        <v>21182</v>
      </c>
    </row>
    <row r="704529" spans="1:1" x14ac:dyDescent="0.5">
      <c r="A704529" s="1">
        <v>21162</v>
      </c>
    </row>
    <row r="704530" spans="1:1" x14ac:dyDescent="0.5">
      <c r="A704530" s="2">
        <v>21429</v>
      </c>
    </row>
    <row r="704531" spans="1:1" x14ac:dyDescent="0.5">
      <c r="A704531" s="1">
        <v>21858</v>
      </c>
    </row>
    <row r="704532" spans="1:1" x14ac:dyDescent="0.5">
      <c r="A704532" s="1">
        <v>5665</v>
      </c>
    </row>
    <row r="704533" spans="1:1" x14ac:dyDescent="0.5">
      <c r="A704533" s="1">
        <v>5356</v>
      </c>
    </row>
    <row r="704534" spans="1:1" x14ac:dyDescent="0.5">
      <c r="A704534" s="1">
        <v>21144</v>
      </c>
    </row>
    <row r="704535" spans="1:1" x14ac:dyDescent="0.5">
      <c r="A704535" s="1">
        <v>23024</v>
      </c>
    </row>
    <row r="704536" spans="1:1" x14ac:dyDescent="0.5">
      <c r="A704536" s="1">
        <v>20212</v>
      </c>
    </row>
    <row r="704537" spans="1:1" x14ac:dyDescent="0.5">
      <c r="A704537" s="1">
        <v>20915</v>
      </c>
    </row>
    <row r="704538" spans="1:1" x14ac:dyDescent="0.5">
      <c r="A704538" s="1">
        <v>20611</v>
      </c>
    </row>
    <row r="704539" spans="1:1" x14ac:dyDescent="0.5">
      <c r="A704539" s="1">
        <v>20660</v>
      </c>
    </row>
    <row r="704540" spans="1:1" x14ac:dyDescent="0.5">
      <c r="A704540" s="1">
        <v>21418</v>
      </c>
    </row>
    <row r="704541" spans="1:1" x14ac:dyDescent="0.5">
      <c r="A704541" s="1">
        <v>17013</v>
      </c>
    </row>
    <row r="704542" spans="1:1" x14ac:dyDescent="0.5">
      <c r="A704542" s="1">
        <v>22492</v>
      </c>
    </row>
    <row r="704543" spans="1:1" x14ac:dyDescent="0.5">
      <c r="A704543" s="1">
        <v>21162</v>
      </c>
    </row>
    <row r="720897" spans="1:1" x14ac:dyDescent="0.5">
      <c r="A720897" s="1">
        <v>22208</v>
      </c>
    </row>
    <row r="720898" spans="1:1" x14ac:dyDescent="0.5">
      <c r="A720898" s="1">
        <v>18130</v>
      </c>
    </row>
    <row r="720899" spans="1:1" x14ac:dyDescent="0.5">
      <c r="A720899" s="1">
        <v>17147</v>
      </c>
    </row>
    <row r="720900" spans="1:1" x14ac:dyDescent="0.5">
      <c r="A720900" s="1">
        <v>22849</v>
      </c>
    </row>
    <row r="720901" spans="1:1" x14ac:dyDescent="0.5">
      <c r="A720901" s="1">
        <v>20688</v>
      </c>
    </row>
    <row r="720902" spans="1:1" x14ac:dyDescent="0.5">
      <c r="A720902" s="1">
        <v>22211</v>
      </c>
    </row>
    <row r="720903" spans="1:1" x14ac:dyDescent="0.5">
      <c r="A720903" s="1">
        <v>20246</v>
      </c>
    </row>
    <row r="720904" spans="1:1" x14ac:dyDescent="0.5">
      <c r="A720904" s="1">
        <v>20386</v>
      </c>
    </row>
    <row r="720905" spans="1:1" x14ac:dyDescent="0.5">
      <c r="A720905" s="1">
        <v>22975</v>
      </c>
    </row>
    <row r="720906" spans="1:1" x14ac:dyDescent="0.5">
      <c r="A720906" s="1">
        <v>17871</v>
      </c>
    </row>
    <row r="720907" spans="1:1" x14ac:dyDescent="0.5">
      <c r="A720907" s="1">
        <v>22700</v>
      </c>
    </row>
    <row r="720908" spans="1:1" x14ac:dyDescent="0.5">
      <c r="A720908" s="1">
        <v>22402</v>
      </c>
    </row>
    <row r="720909" spans="1:1" x14ac:dyDescent="0.5">
      <c r="A720909" s="1">
        <v>5421</v>
      </c>
    </row>
    <row r="720910" spans="1:1" x14ac:dyDescent="0.5">
      <c r="A720910" s="1">
        <v>23195</v>
      </c>
    </row>
    <row r="720911" spans="1:1" x14ac:dyDescent="0.5">
      <c r="A720911" s="1">
        <v>21096</v>
      </c>
    </row>
    <row r="720912" spans="1:1" x14ac:dyDescent="0.5">
      <c r="A720912" s="1">
        <v>21182</v>
      </c>
    </row>
    <row r="720913" spans="1:1" x14ac:dyDescent="0.5">
      <c r="A720913" s="1">
        <v>21162</v>
      </c>
    </row>
    <row r="720914" spans="1:1" x14ac:dyDescent="0.5">
      <c r="A720914" s="2">
        <v>21429</v>
      </c>
    </row>
    <row r="720915" spans="1:1" x14ac:dyDescent="0.5">
      <c r="A720915" s="1">
        <v>21858</v>
      </c>
    </row>
    <row r="720916" spans="1:1" x14ac:dyDescent="0.5">
      <c r="A720916" s="1">
        <v>5665</v>
      </c>
    </row>
    <row r="720917" spans="1:1" x14ac:dyDescent="0.5">
      <c r="A720917" s="1">
        <v>5356</v>
      </c>
    </row>
    <row r="720918" spans="1:1" x14ac:dyDescent="0.5">
      <c r="A720918" s="1">
        <v>21144</v>
      </c>
    </row>
    <row r="720919" spans="1:1" x14ac:dyDescent="0.5">
      <c r="A720919" s="1">
        <v>23024</v>
      </c>
    </row>
    <row r="720920" spans="1:1" x14ac:dyDescent="0.5">
      <c r="A720920" s="1">
        <v>20212</v>
      </c>
    </row>
    <row r="720921" spans="1:1" x14ac:dyDescent="0.5">
      <c r="A720921" s="1">
        <v>20915</v>
      </c>
    </row>
    <row r="720922" spans="1:1" x14ac:dyDescent="0.5">
      <c r="A720922" s="1">
        <v>20611</v>
      </c>
    </row>
    <row r="720923" spans="1:1" x14ac:dyDescent="0.5">
      <c r="A720923" s="1">
        <v>20660</v>
      </c>
    </row>
    <row r="720924" spans="1:1" x14ac:dyDescent="0.5">
      <c r="A720924" s="1">
        <v>21418</v>
      </c>
    </row>
    <row r="720925" spans="1:1" x14ac:dyDescent="0.5">
      <c r="A720925" s="1">
        <v>17013</v>
      </c>
    </row>
    <row r="720926" spans="1:1" x14ac:dyDescent="0.5">
      <c r="A720926" s="1">
        <v>22492</v>
      </c>
    </row>
    <row r="720927" spans="1:1" x14ac:dyDescent="0.5">
      <c r="A720927" s="1">
        <v>21162</v>
      </c>
    </row>
    <row r="737281" spans="1:1" x14ac:dyDescent="0.5">
      <c r="A737281" s="1">
        <v>22208</v>
      </c>
    </row>
    <row r="737282" spans="1:1" x14ac:dyDescent="0.5">
      <c r="A737282" s="1">
        <v>18130</v>
      </c>
    </row>
    <row r="737283" spans="1:1" x14ac:dyDescent="0.5">
      <c r="A737283" s="1">
        <v>17147</v>
      </c>
    </row>
    <row r="737284" spans="1:1" x14ac:dyDescent="0.5">
      <c r="A737284" s="1">
        <v>22849</v>
      </c>
    </row>
    <row r="737285" spans="1:1" x14ac:dyDescent="0.5">
      <c r="A737285" s="1">
        <v>20688</v>
      </c>
    </row>
    <row r="737286" spans="1:1" x14ac:dyDescent="0.5">
      <c r="A737286" s="1">
        <v>22211</v>
      </c>
    </row>
    <row r="737287" spans="1:1" x14ac:dyDescent="0.5">
      <c r="A737287" s="1">
        <v>20246</v>
      </c>
    </row>
    <row r="737288" spans="1:1" x14ac:dyDescent="0.5">
      <c r="A737288" s="1">
        <v>20386</v>
      </c>
    </row>
    <row r="737289" spans="1:1" x14ac:dyDescent="0.5">
      <c r="A737289" s="1">
        <v>22975</v>
      </c>
    </row>
    <row r="737290" spans="1:1" x14ac:dyDescent="0.5">
      <c r="A737290" s="1">
        <v>17871</v>
      </c>
    </row>
    <row r="737291" spans="1:1" x14ac:dyDescent="0.5">
      <c r="A737291" s="1">
        <v>22700</v>
      </c>
    </row>
    <row r="737292" spans="1:1" x14ac:dyDescent="0.5">
      <c r="A737292" s="1">
        <v>22402</v>
      </c>
    </row>
    <row r="737293" spans="1:1" x14ac:dyDescent="0.5">
      <c r="A737293" s="1">
        <v>5421</v>
      </c>
    </row>
    <row r="737294" spans="1:1" x14ac:dyDescent="0.5">
      <c r="A737294" s="1">
        <v>23195</v>
      </c>
    </row>
    <row r="737295" spans="1:1" x14ac:dyDescent="0.5">
      <c r="A737295" s="1">
        <v>21096</v>
      </c>
    </row>
    <row r="737296" spans="1:1" x14ac:dyDescent="0.5">
      <c r="A737296" s="1">
        <v>21182</v>
      </c>
    </row>
    <row r="737297" spans="1:1" x14ac:dyDescent="0.5">
      <c r="A737297" s="1">
        <v>21162</v>
      </c>
    </row>
    <row r="737298" spans="1:1" x14ac:dyDescent="0.5">
      <c r="A737298" s="2">
        <v>21429</v>
      </c>
    </row>
    <row r="737299" spans="1:1" x14ac:dyDescent="0.5">
      <c r="A737299" s="1">
        <v>21858</v>
      </c>
    </row>
    <row r="737300" spans="1:1" x14ac:dyDescent="0.5">
      <c r="A737300" s="1">
        <v>5665</v>
      </c>
    </row>
    <row r="737301" spans="1:1" x14ac:dyDescent="0.5">
      <c r="A737301" s="1">
        <v>5356</v>
      </c>
    </row>
    <row r="737302" spans="1:1" x14ac:dyDescent="0.5">
      <c r="A737302" s="1">
        <v>21144</v>
      </c>
    </row>
    <row r="737303" spans="1:1" x14ac:dyDescent="0.5">
      <c r="A737303" s="1">
        <v>23024</v>
      </c>
    </row>
    <row r="737304" spans="1:1" x14ac:dyDescent="0.5">
      <c r="A737304" s="1">
        <v>20212</v>
      </c>
    </row>
    <row r="737305" spans="1:1" x14ac:dyDescent="0.5">
      <c r="A737305" s="1">
        <v>20915</v>
      </c>
    </row>
    <row r="737306" spans="1:1" x14ac:dyDescent="0.5">
      <c r="A737306" s="1">
        <v>20611</v>
      </c>
    </row>
    <row r="737307" spans="1:1" x14ac:dyDescent="0.5">
      <c r="A737307" s="1">
        <v>20660</v>
      </c>
    </row>
    <row r="737308" spans="1:1" x14ac:dyDescent="0.5">
      <c r="A737308" s="1">
        <v>21418</v>
      </c>
    </row>
    <row r="737309" spans="1:1" x14ac:dyDescent="0.5">
      <c r="A737309" s="1">
        <v>17013</v>
      </c>
    </row>
    <row r="737310" spans="1:1" x14ac:dyDescent="0.5">
      <c r="A737310" s="1">
        <v>22492</v>
      </c>
    </row>
    <row r="737311" spans="1:1" x14ac:dyDescent="0.5">
      <c r="A737311" s="1">
        <v>21162</v>
      </c>
    </row>
    <row r="753665" spans="1:1" x14ac:dyDescent="0.5">
      <c r="A753665" s="1">
        <v>22208</v>
      </c>
    </row>
    <row r="753666" spans="1:1" x14ac:dyDescent="0.5">
      <c r="A753666" s="1">
        <v>18130</v>
      </c>
    </row>
    <row r="753667" spans="1:1" x14ac:dyDescent="0.5">
      <c r="A753667" s="1">
        <v>17147</v>
      </c>
    </row>
    <row r="753668" spans="1:1" x14ac:dyDescent="0.5">
      <c r="A753668" s="1">
        <v>22849</v>
      </c>
    </row>
    <row r="753669" spans="1:1" x14ac:dyDescent="0.5">
      <c r="A753669" s="1">
        <v>20688</v>
      </c>
    </row>
    <row r="753670" spans="1:1" x14ac:dyDescent="0.5">
      <c r="A753670" s="1">
        <v>22211</v>
      </c>
    </row>
    <row r="753671" spans="1:1" x14ac:dyDescent="0.5">
      <c r="A753671" s="1">
        <v>20246</v>
      </c>
    </row>
    <row r="753672" spans="1:1" x14ac:dyDescent="0.5">
      <c r="A753672" s="1">
        <v>20386</v>
      </c>
    </row>
    <row r="753673" spans="1:1" x14ac:dyDescent="0.5">
      <c r="A753673" s="1">
        <v>22975</v>
      </c>
    </row>
    <row r="753674" spans="1:1" x14ac:dyDescent="0.5">
      <c r="A753674" s="1">
        <v>17871</v>
      </c>
    </row>
    <row r="753675" spans="1:1" x14ac:dyDescent="0.5">
      <c r="A753675" s="1">
        <v>22700</v>
      </c>
    </row>
    <row r="753676" spans="1:1" x14ac:dyDescent="0.5">
      <c r="A753676" s="1">
        <v>22402</v>
      </c>
    </row>
    <row r="753677" spans="1:1" x14ac:dyDescent="0.5">
      <c r="A753677" s="1">
        <v>5421</v>
      </c>
    </row>
    <row r="753678" spans="1:1" x14ac:dyDescent="0.5">
      <c r="A753678" s="1">
        <v>23195</v>
      </c>
    </row>
    <row r="753679" spans="1:1" x14ac:dyDescent="0.5">
      <c r="A753679" s="1">
        <v>21096</v>
      </c>
    </row>
    <row r="753680" spans="1:1" x14ac:dyDescent="0.5">
      <c r="A753680" s="1">
        <v>21182</v>
      </c>
    </row>
    <row r="753681" spans="1:1" x14ac:dyDescent="0.5">
      <c r="A753681" s="1">
        <v>21162</v>
      </c>
    </row>
    <row r="753682" spans="1:1" x14ac:dyDescent="0.5">
      <c r="A753682" s="2">
        <v>21429</v>
      </c>
    </row>
    <row r="753683" spans="1:1" x14ac:dyDescent="0.5">
      <c r="A753683" s="1">
        <v>21858</v>
      </c>
    </row>
    <row r="753684" spans="1:1" x14ac:dyDescent="0.5">
      <c r="A753684" s="1">
        <v>5665</v>
      </c>
    </row>
    <row r="753685" spans="1:1" x14ac:dyDescent="0.5">
      <c r="A753685" s="1">
        <v>5356</v>
      </c>
    </row>
    <row r="753686" spans="1:1" x14ac:dyDescent="0.5">
      <c r="A753686" s="1">
        <v>21144</v>
      </c>
    </row>
    <row r="753687" spans="1:1" x14ac:dyDescent="0.5">
      <c r="A753687" s="1">
        <v>23024</v>
      </c>
    </row>
    <row r="753688" spans="1:1" x14ac:dyDescent="0.5">
      <c r="A753688" s="1">
        <v>20212</v>
      </c>
    </row>
    <row r="753689" spans="1:1" x14ac:dyDescent="0.5">
      <c r="A753689" s="1">
        <v>20915</v>
      </c>
    </row>
    <row r="753690" spans="1:1" x14ac:dyDescent="0.5">
      <c r="A753690" s="1">
        <v>20611</v>
      </c>
    </row>
    <row r="753691" spans="1:1" x14ac:dyDescent="0.5">
      <c r="A753691" s="1">
        <v>20660</v>
      </c>
    </row>
    <row r="753692" spans="1:1" x14ac:dyDescent="0.5">
      <c r="A753692" s="1">
        <v>21418</v>
      </c>
    </row>
    <row r="753693" spans="1:1" x14ac:dyDescent="0.5">
      <c r="A753693" s="1">
        <v>17013</v>
      </c>
    </row>
    <row r="753694" spans="1:1" x14ac:dyDescent="0.5">
      <c r="A753694" s="1">
        <v>22492</v>
      </c>
    </row>
    <row r="753695" spans="1:1" x14ac:dyDescent="0.5">
      <c r="A753695" s="1">
        <v>21162</v>
      </c>
    </row>
    <row r="770049" spans="1:1" x14ac:dyDescent="0.5">
      <c r="A770049" s="1">
        <v>22208</v>
      </c>
    </row>
    <row r="770050" spans="1:1" x14ac:dyDescent="0.5">
      <c r="A770050" s="1">
        <v>18130</v>
      </c>
    </row>
    <row r="770051" spans="1:1" x14ac:dyDescent="0.5">
      <c r="A770051" s="1">
        <v>17147</v>
      </c>
    </row>
    <row r="770052" spans="1:1" x14ac:dyDescent="0.5">
      <c r="A770052" s="1">
        <v>22849</v>
      </c>
    </row>
    <row r="770053" spans="1:1" x14ac:dyDescent="0.5">
      <c r="A770053" s="1">
        <v>20688</v>
      </c>
    </row>
    <row r="770054" spans="1:1" x14ac:dyDescent="0.5">
      <c r="A770054" s="1">
        <v>22211</v>
      </c>
    </row>
    <row r="770055" spans="1:1" x14ac:dyDescent="0.5">
      <c r="A770055" s="1">
        <v>20246</v>
      </c>
    </row>
    <row r="770056" spans="1:1" x14ac:dyDescent="0.5">
      <c r="A770056" s="1">
        <v>20386</v>
      </c>
    </row>
    <row r="770057" spans="1:1" x14ac:dyDescent="0.5">
      <c r="A770057" s="1">
        <v>22975</v>
      </c>
    </row>
    <row r="770058" spans="1:1" x14ac:dyDescent="0.5">
      <c r="A770058" s="1">
        <v>17871</v>
      </c>
    </row>
    <row r="770059" spans="1:1" x14ac:dyDescent="0.5">
      <c r="A770059" s="1">
        <v>22700</v>
      </c>
    </row>
    <row r="770060" spans="1:1" x14ac:dyDescent="0.5">
      <c r="A770060" s="1">
        <v>22402</v>
      </c>
    </row>
    <row r="770061" spans="1:1" x14ac:dyDescent="0.5">
      <c r="A770061" s="1">
        <v>5421</v>
      </c>
    </row>
    <row r="770062" spans="1:1" x14ac:dyDescent="0.5">
      <c r="A770062" s="1">
        <v>23195</v>
      </c>
    </row>
    <row r="770063" spans="1:1" x14ac:dyDescent="0.5">
      <c r="A770063" s="1">
        <v>21096</v>
      </c>
    </row>
    <row r="770064" spans="1:1" x14ac:dyDescent="0.5">
      <c r="A770064" s="1">
        <v>21182</v>
      </c>
    </row>
    <row r="770065" spans="1:1" x14ac:dyDescent="0.5">
      <c r="A770065" s="1">
        <v>21162</v>
      </c>
    </row>
    <row r="770066" spans="1:1" x14ac:dyDescent="0.5">
      <c r="A770066" s="2">
        <v>21429</v>
      </c>
    </row>
    <row r="770067" spans="1:1" x14ac:dyDescent="0.5">
      <c r="A770067" s="1">
        <v>21858</v>
      </c>
    </row>
    <row r="770068" spans="1:1" x14ac:dyDescent="0.5">
      <c r="A770068" s="1">
        <v>5665</v>
      </c>
    </row>
    <row r="770069" spans="1:1" x14ac:dyDescent="0.5">
      <c r="A770069" s="1">
        <v>5356</v>
      </c>
    </row>
    <row r="770070" spans="1:1" x14ac:dyDescent="0.5">
      <c r="A770070" s="1">
        <v>21144</v>
      </c>
    </row>
    <row r="770071" spans="1:1" x14ac:dyDescent="0.5">
      <c r="A770071" s="1">
        <v>23024</v>
      </c>
    </row>
    <row r="770072" spans="1:1" x14ac:dyDescent="0.5">
      <c r="A770072" s="1">
        <v>20212</v>
      </c>
    </row>
    <row r="770073" spans="1:1" x14ac:dyDescent="0.5">
      <c r="A770073" s="1">
        <v>20915</v>
      </c>
    </row>
    <row r="770074" spans="1:1" x14ac:dyDescent="0.5">
      <c r="A770074" s="1">
        <v>20611</v>
      </c>
    </row>
    <row r="770075" spans="1:1" x14ac:dyDescent="0.5">
      <c r="A770075" s="1">
        <v>20660</v>
      </c>
    </row>
    <row r="770076" spans="1:1" x14ac:dyDescent="0.5">
      <c r="A770076" s="1">
        <v>21418</v>
      </c>
    </row>
    <row r="770077" spans="1:1" x14ac:dyDescent="0.5">
      <c r="A770077" s="1">
        <v>17013</v>
      </c>
    </row>
    <row r="770078" spans="1:1" x14ac:dyDescent="0.5">
      <c r="A770078" s="1">
        <v>22492</v>
      </c>
    </row>
    <row r="770079" spans="1:1" x14ac:dyDescent="0.5">
      <c r="A770079" s="1">
        <v>21162</v>
      </c>
    </row>
    <row r="786433" spans="1:1" x14ac:dyDescent="0.5">
      <c r="A786433" s="1">
        <v>22208</v>
      </c>
    </row>
    <row r="786434" spans="1:1" x14ac:dyDescent="0.5">
      <c r="A786434" s="1">
        <v>18130</v>
      </c>
    </row>
    <row r="786435" spans="1:1" x14ac:dyDescent="0.5">
      <c r="A786435" s="1">
        <v>17147</v>
      </c>
    </row>
    <row r="786436" spans="1:1" x14ac:dyDescent="0.5">
      <c r="A786436" s="1">
        <v>22849</v>
      </c>
    </row>
    <row r="786437" spans="1:1" x14ac:dyDescent="0.5">
      <c r="A786437" s="1">
        <v>20688</v>
      </c>
    </row>
    <row r="786438" spans="1:1" x14ac:dyDescent="0.5">
      <c r="A786438" s="1">
        <v>22211</v>
      </c>
    </row>
    <row r="786439" spans="1:1" x14ac:dyDescent="0.5">
      <c r="A786439" s="1">
        <v>20246</v>
      </c>
    </row>
    <row r="786440" spans="1:1" x14ac:dyDescent="0.5">
      <c r="A786440" s="1">
        <v>20386</v>
      </c>
    </row>
    <row r="786441" spans="1:1" x14ac:dyDescent="0.5">
      <c r="A786441" s="1">
        <v>22975</v>
      </c>
    </row>
    <row r="786442" spans="1:1" x14ac:dyDescent="0.5">
      <c r="A786442" s="1">
        <v>17871</v>
      </c>
    </row>
    <row r="786443" spans="1:1" x14ac:dyDescent="0.5">
      <c r="A786443" s="1">
        <v>22700</v>
      </c>
    </row>
    <row r="786444" spans="1:1" x14ac:dyDescent="0.5">
      <c r="A786444" s="1">
        <v>22402</v>
      </c>
    </row>
    <row r="786445" spans="1:1" x14ac:dyDescent="0.5">
      <c r="A786445" s="1">
        <v>5421</v>
      </c>
    </row>
    <row r="786446" spans="1:1" x14ac:dyDescent="0.5">
      <c r="A786446" s="1">
        <v>23195</v>
      </c>
    </row>
    <row r="786447" spans="1:1" x14ac:dyDescent="0.5">
      <c r="A786447" s="1">
        <v>21096</v>
      </c>
    </row>
    <row r="786448" spans="1:1" x14ac:dyDescent="0.5">
      <c r="A786448" s="1">
        <v>21182</v>
      </c>
    </row>
    <row r="786449" spans="1:1" x14ac:dyDescent="0.5">
      <c r="A786449" s="1">
        <v>21162</v>
      </c>
    </row>
    <row r="786450" spans="1:1" x14ac:dyDescent="0.5">
      <c r="A786450" s="2">
        <v>21429</v>
      </c>
    </row>
    <row r="786451" spans="1:1" x14ac:dyDescent="0.5">
      <c r="A786451" s="1">
        <v>21858</v>
      </c>
    </row>
    <row r="786452" spans="1:1" x14ac:dyDescent="0.5">
      <c r="A786452" s="1">
        <v>5665</v>
      </c>
    </row>
    <row r="786453" spans="1:1" x14ac:dyDescent="0.5">
      <c r="A786453" s="1">
        <v>5356</v>
      </c>
    </row>
    <row r="786454" spans="1:1" x14ac:dyDescent="0.5">
      <c r="A786454" s="1">
        <v>21144</v>
      </c>
    </row>
    <row r="786455" spans="1:1" x14ac:dyDescent="0.5">
      <c r="A786455" s="1">
        <v>23024</v>
      </c>
    </row>
    <row r="786456" spans="1:1" x14ac:dyDescent="0.5">
      <c r="A786456" s="1">
        <v>20212</v>
      </c>
    </row>
    <row r="786457" spans="1:1" x14ac:dyDescent="0.5">
      <c r="A786457" s="1">
        <v>20915</v>
      </c>
    </row>
    <row r="786458" spans="1:1" x14ac:dyDescent="0.5">
      <c r="A786458" s="1">
        <v>20611</v>
      </c>
    </row>
    <row r="786459" spans="1:1" x14ac:dyDescent="0.5">
      <c r="A786459" s="1">
        <v>20660</v>
      </c>
    </row>
    <row r="786460" spans="1:1" x14ac:dyDescent="0.5">
      <c r="A786460" s="1">
        <v>21418</v>
      </c>
    </row>
    <row r="786461" spans="1:1" x14ac:dyDescent="0.5">
      <c r="A786461" s="1">
        <v>17013</v>
      </c>
    </row>
    <row r="786462" spans="1:1" x14ac:dyDescent="0.5">
      <c r="A786462" s="1">
        <v>22492</v>
      </c>
    </row>
    <row r="786463" spans="1:1" x14ac:dyDescent="0.5">
      <c r="A786463" s="1">
        <v>21162</v>
      </c>
    </row>
    <row r="802817" spans="1:1" x14ac:dyDescent="0.5">
      <c r="A802817" s="1">
        <v>22208</v>
      </c>
    </row>
    <row r="802818" spans="1:1" x14ac:dyDescent="0.5">
      <c r="A802818" s="1">
        <v>18130</v>
      </c>
    </row>
    <row r="802819" spans="1:1" x14ac:dyDescent="0.5">
      <c r="A802819" s="1">
        <v>17147</v>
      </c>
    </row>
    <row r="802820" spans="1:1" x14ac:dyDescent="0.5">
      <c r="A802820" s="1">
        <v>22849</v>
      </c>
    </row>
    <row r="802821" spans="1:1" x14ac:dyDescent="0.5">
      <c r="A802821" s="1">
        <v>20688</v>
      </c>
    </row>
    <row r="802822" spans="1:1" x14ac:dyDescent="0.5">
      <c r="A802822" s="1">
        <v>22211</v>
      </c>
    </row>
    <row r="802823" spans="1:1" x14ac:dyDescent="0.5">
      <c r="A802823" s="1">
        <v>20246</v>
      </c>
    </row>
    <row r="802824" spans="1:1" x14ac:dyDescent="0.5">
      <c r="A802824" s="1">
        <v>20386</v>
      </c>
    </row>
    <row r="802825" spans="1:1" x14ac:dyDescent="0.5">
      <c r="A802825" s="1">
        <v>22975</v>
      </c>
    </row>
    <row r="802826" spans="1:1" x14ac:dyDescent="0.5">
      <c r="A802826" s="1">
        <v>17871</v>
      </c>
    </row>
    <row r="802827" spans="1:1" x14ac:dyDescent="0.5">
      <c r="A802827" s="1">
        <v>22700</v>
      </c>
    </row>
    <row r="802828" spans="1:1" x14ac:dyDescent="0.5">
      <c r="A802828" s="1">
        <v>22402</v>
      </c>
    </row>
    <row r="802829" spans="1:1" x14ac:dyDescent="0.5">
      <c r="A802829" s="1">
        <v>5421</v>
      </c>
    </row>
    <row r="802830" spans="1:1" x14ac:dyDescent="0.5">
      <c r="A802830" s="1">
        <v>23195</v>
      </c>
    </row>
    <row r="802831" spans="1:1" x14ac:dyDescent="0.5">
      <c r="A802831" s="1">
        <v>21096</v>
      </c>
    </row>
    <row r="802832" spans="1:1" x14ac:dyDescent="0.5">
      <c r="A802832" s="1">
        <v>21182</v>
      </c>
    </row>
    <row r="802833" spans="1:1" x14ac:dyDescent="0.5">
      <c r="A802833" s="1">
        <v>21162</v>
      </c>
    </row>
    <row r="802834" spans="1:1" x14ac:dyDescent="0.5">
      <c r="A802834" s="2">
        <v>21429</v>
      </c>
    </row>
    <row r="802835" spans="1:1" x14ac:dyDescent="0.5">
      <c r="A802835" s="1">
        <v>21858</v>
      </c>
    </row>
    <row r="802836" spans="1:1" x14ac:dyDescent="0.5">
      <c r="A802836" s="1">
        <v>5665</v>
      </c>
    </row>
    <row r="802837" spans="1:1" x14ac:dyDescent="0.5">
      <c r="A802837" s="1">
        <v>5356</v>
      </c>
    </row>
    <row r="802838" spans="1:1" x14ac:dyDescent="0.5">
      <c r="A802838" s="1">
        <v>21144</v>
      </c>
    </row>
    <row r="802839" spans="1:1" x14ac:dyDescent="0.5">
      <c r="A802839" s="1">
        <v>23024</v>
      </c>
    </row>
    <row r="802840" spans="1:1" x14ac:dyDescent="0.5">
      <c r="A802840" s="1">
        <v>20212</v>
      </c>
    </row>
    <row r="802841" spans="1:1" x14ac:dyDescent="0.5">
      <c r="A802841" s="1">
        <v>20915</v>
      </c>
    </row>
    <row r="802842" spans="1:1" x14ac:dyDescent="0.5">
      <c r="A802842" s="1">
        <v>20611</v>
      </c>
    </row>
    <row r="802843" spans="1:1" x14ac:dyDescent="0.5">
      <c r="A802843" s="1">
        <v>20660</v>
      </c>
    </row>
    <row r="802844" spans="1:1" x14ac:dyDescent="0.5">
      <c r="A802844" s="1">
        <v>21418</v>
      </c>
    </row>
    <row r="802845" spans="1:1" x14ac:dyDescent="0.5">
      <c r="A802845" s="1">
        <v>17013</v>
      </c>
    </row>
    <row r="802846" spans="1:1" x14ac:dyDescent="0.5">
      <c r="A802846" s="1">
        <v>22492</v>
      </c>
    </row>
    <row r="802847" spans="1:1" x14ac:dyDescent="0.5">
      <c r="A802847" s="1">
        <v>21162</v>
      </c>
    </row>
    <row r="819201" spans="1:1" x14ac:dyDescent="0.5">
      <c r="A819201" s="1">
        <v>22208</v>
      </c>
    </row>
    <row r="819202" spans="1:1" x14ac:dyDescent="0.5">
      <c r="A819202" s="1">
        <v>18130</v>
      </c>
    </row>
    <row r="819203" spans="1:1" x14ac:dyDescent="0.5">
      <c r="A819203" s="1">
        <v>17147</v>
      </c>
    </row>
    <row r="819204" spans="1:1" x14ac:dyDescent="0.5">
      <c r="A819204" s="1">
        <v>22849</v>
      </c>
    </row>
    <row r="819205" spans="1:1" x14ac:dyDescent="0.5">
      <c r="A819205" s="1">
        <v>20688</v>
      </c>
    </row>
    <row r="819206" spans="1:1" x14ac:dyDescent="0.5">
      <c r="A819206" s="1">
        <v>22211</v>
      </c>
    </row>
    <row r="819207" spans="1:1" x14ac:dyDescent="0.5">
      <c r="A819207" s="1">
        <v>20246</v>
      </c>
    </row>
    <row r="819208" spans="1:1" x14ac:dyDescent="0.5">
      <c r="A819208" s="1">
        <v>20386</v>
      </c>
    </row>
    <row r="819209" spans="1:1" x14ac:dyDescent="0.5">
      <c r="A819209" s="1">
        <v>22975</v>
      </c>
    </row>
    <row r="819210" spans="1:1" x14ac:dyDescent="0.5">
      <c r="A819210" s="1">
        <v>17871</v>
      </c>
    </row>
    <row r="819211" spans="1:1" x14ac:dyDescent="0.5">
      <c r="A819211" s="1">
        <v>22700</v>
      </c>
    </row>
    <row r="819212" spans="1:1" x14ac:dyDescent="0.5">
      <c r="A819212" s="1">
        <v>22402</v>
      </c>
    </row>
    <row r="819213" spans="1:1" x14ac:dyDescent="0.5">
      <c r="A819213" s="1">
        <v>5421</v>
      </c>
    </row>
    <row r="819214" spans="1:1" x14ac:dyDescent="0.5">
      <c r="A819214" s="1">
        <v>23195</v>
      </c>
    </row>
    <row r="819215" spans="1:1" x14ac:dyDescent="0.5">
      <c r="A819215" s="1">
        <v>21096</v>
      </c>
    </row>
    <row r="819216" spans="1:1" x14ac:dyDescent="0.5">
      <c r="A819216" s="1">
        <v>21182</v>
      </c>
    </row>
    <row r="819217" spans="1:1" x14ac:dyDescent="0.5">
      <c r="A819217" s="1">
        <v>21162</v>
      </c>
    </row>
    <row r="819218" spans="1:1" x14ac:dyDescent="0.5">
      <c r="A819218" s="2">
        <v>21429</v>
      </c>
    </row>
    <row r="819219" spans="1:1" x14ac:dyDescent="0.5">
      <c r="A819219" s="1">
        <v>21858</v>
      </c>
    </row>
    <row r="819220" spans="1:1" x14ac:dyDescent="0.5">
      <c r="A819220" s="1">
        <v>5665</v>
      </c>
    </row>
    <row r="819221" spans="1:1" x14ac:dyDescent="0.5">
      <c r="A819221" s="1">
        <v>5356</v>
      </c>
    </row>
    <row r="819222" spans="1:1" x14ac:dyDescent="0.5">
      <c r="A819222" s="1">
        <v>21144</v>
      </c>
    </row>
    <row r="819223" spans="1:1" x14ac:dyDescent="0.5">
      <c r="A819223" s="1">
        <v>23024</v>
      </c>
    </row>
    <row r="819224" spans="1:1" x14ac:dyDescent="0.5">
      <c r="A819224" s="1">
        <v>20212</v>
      </c>
    </row>
    <row r="819225" spans="1:1" x14ac:dyDescent="0.5">
      <c r="A819225" s="1">
        <v>20915</v>
      </c>
    </row>
    <row r="819226" spans="1:1" x14ac:dyDescent="0.5">
      <c r="A819226" s="1">
        <v>20611</v>
      </c>
    </row>
    <row r="819227" spans="1:1" x14ac:dyDescent="0.5">
      <c r="A819227" s="1">
        <v>20660</v>
      </c>
    </row>
    <row r="819228" spans="1:1" x14ac:dyDescent="0.5">
      <c r="A819228" s="1">
        <v>21418</v>
      </c>
    </row>
    <row r="819229" spans="1:1" x14ac:dyDescent="0.5">
      <c r="A819229" s="1">
        <v>17013</v>
      </c>
    </row>
    <row r="819230" spans="1:1" x14ac:dyDescent="0.5">
      <c r="A819230" s="1">
        <v>22492</v>
      </c>
    </row>
    <row r="819231" spans="1:1" x14ac:dyDescent="0.5">
      <c r="A819231" s="1">
        <v>21162</v>
      </c>
    </row>
    <row r="835585" spans="1:1" x14ac:dyDescent="0.5">
      <c r="A835585" s="1">
        <v>22208</v>
      </c>
    </row>
    <row r="835586" spans="1:1" x14ac:dyDescent="0.5">
      <c r="A835586" s="1">
        <v>18130</v>
      </c>
    </row>
    <row r="835587" spans="1:1" x14ac:dyDescent="0.5">
      <c r="A835587" s="1">
        <v>17147</v>
      </c>
    </row>
    <row r="835588" spans="1:1" x14ac:dyDescent="0.5">
      <c r="A835588" s="1">
        <v>22849</v>
      </c>
    </row>
    <row r="835589" spans="1:1" x14ac:dyDescent="0.5">
      <c r="A835589" s="1">
        <v>20688</v>
      </c>
    </row>
    <row r="835590" spans="1:1" x14ac:dyDescent="0.5">
      <c r="A835590" s="1">
        <v>22211</v>
      </c>
    </row>
    <row r="835591" spans="1:1" x14ac:dyDescent="0.5">
      <c r="A835591" s="1">
        <v>20246</v>
      </c>
    </row>
    <row r="835592" spans="1:1" x14ac:dyDescent="0.5">
      <c r="A835592" s="1">
        <v>20386</v>
      </c>
    </row>
    <row r="835593" spans="1:1" x14ac:dyDescent="0.5">
      <c r="A835593" s="1">
        <v>22975</v>
      </c>
    </row>
    <row r="835594" spans="1:1" x14ac:dyDescent="0.5">
      <c r="A835594" s="1">
        <v>17871</v>
      </c>
    </row>
    <row r="835595" spans="1:1" x14ac:dyDescent="0.5">
      <c r="A835595" s="1">
        <v>22700</v>
      </c>
    </row>
    <row r="835596" spans="1:1" x14ac:dyDescent="0.5">
      <c r="A835596" s="1">
        <v>22402</v>
      </c>
    </row>
    <row r="835597" spans="1:1" x14ac:dyDescent="0.5">
      <c r="A835597" s="1">
        <v>5421</v>
      </c>
    </row>
    <row r="835598" spans="1:1" x14ac:dyDescent="0.5">
      <c r="A835598" s="1">
        <v>23195</v>
      </c>
    </row>
    <row r="835599" spans="1:1" x14ac:dyDescent="0.5">
      <c r="A835599" s="1">
        <v>21096</v>
      </c>
    </row>
    <row r="835600" spans="1:1" x14ac:dyDescent="0.5">
      <c r="A835600" s="1">
        <v>21182</v>
      </c>
    </row>
    <row r="835601" spans="1:1" x14ac:dyDescent="0.5">
      <c r="A835601" s="1">
        <v>21162</v>
      </c>
    </row>
    <row r="835602" spans="1:1" x14ac:dyDescent="0.5">
      <c r="A835602" s="2">
        <v>21429</v>
      </c>
    </row>
    <row r="835603" spans="1:1" x14ac:dyDescent="0.5">
      <c r="A835603" s="1">
        <v>21858</v>
      </c>
    </row>
    <row r="835604" spans="1:1" x14ac:dyDescent="0.5">
      <c r="A835604" s="1">
        <v>5665</v>
      </c>
    </row>
    <row r="835605" spans="1:1" x14ac:dyDescent="0.5">
      <c r="A835605" s="1">
        <v>5356</v>
      </c>
    </row>
    <row r="835606" spans="1:1" x14ac:dyDescent="0.5">
      <c r="A835606" s="1">
        <v>21144</v>
      </c>
    </row>
    <row r="835607" spans="1:1" x14ac:dyDescent="0.5">
      <c r="A835607" s="1">
        <v>23024</v>
      </c>
    </row>
    <row r="835608" spans="1:1" x14ac:dyDescent="0.5">
      <c r="A835608" s="1">
        <v>20212</v>
      </c>
    </row>
    <row r="835609" spans="1:1" x14ac:dyDescent="0.5">
      <c r="A835609" s="1">
        <v>20915</v>
      </c>
    </row>
    <row r="835610" spans="1:1" x14ac:dyDescent="0.5">
      <c r="A835610" s="1">
        <v>20611</v>
      </c>
    </row>
    <row r="835611" spans="1:1" x14ac:dyDescent="0.5">
      <c r="A835611" s="1">
        <v>20660</v>
      </c>
    </row>
    <row r="835612" spans="1:1" x14ac:dyDescent="0.5">
      <c r="A835612" s="1">
        <v>21418</v>
      </c>
    </row>
    <row r="835613" spans="1:1" x14ac:dyDescent="0.5">
      <c r="A835613" s="1">
        <v>17013</v>
      </c>
    </row>
    <row r="835614" spans="1:1" x14ac:dyDescent="0.5">
      <c r="A835614" s="1">
        <v>22492</v>
      </c>
    </row>
    <row r="835615" spans="1:1" x14ac:dyDescent="0.5">
      <c r="A835615" s="1">
        <v>21162</v>
      </c>
    </row>
    <row r="851969" spans="1:1" x14ac:dyDescent="0.5">
      <c r="A851969" s="1">
        <v>22208</v>
      </c>
    </row>
    <row r="851970" spans="1:1" x14ac:dyDescent="0.5">
      <c r="A851970" s="1">
        <v>18130</v>
      </c>
    </row>
    <row r="851971" spans="1:1" x14ac:dyDescent="0.5">
      <c r="A851971" s="1">
        <v>17147</v>
      </c>
    </row>
    <row r="851972" spans="1:1" x14ac:dyDescent="0.5">
      <c r="A851972" s="1">
        <v>22849</v>
      </c>
    </row>
    <row r="851973" spans="1:1" x14ac:dyDescent="0.5">
      <c r="A851973" s="1">
        <v>20688</v>
      </c>
    </row>
    <row r="851974" spans="1:1" x14ac:dyDescent="0.5">
      <c r="A851974" s="1">
        <v>22211</v>
      </c>
    </row>
    <row r="851975" spans="1:1" x14ac:dyDescent="0.5">
      <c r="A851975" s="1">
        <v>20246</v>
      </c>
    </row>
    <row r="851976" spans="1:1" x14ac:dyDescent="0.5">
      <c r="A851976" s="1">
        <v>20386</v>
      </c>
    </row>
    <row r="851977" spans="1:1" x14ac:dyDescent="0.5">
      <c r="A851977" s="1">
        <v>22975</v>
      </c>
    </row>
    <row r="851978" spans="1:1" x14ac:dyDescent="0.5">
      <c r="A851978" s="1">
        <v>17871</v>
      </c>
    </row>
    <row r="851979" spans="1:1" x14ac:dyDescent="0.5">
      <c r="A851979" s="1">
        <v>22700</v>
      </c>
    </row>
    <row r="851980" spans="1:1" x14ac:dyDescent="0.5">
      <c r="A851980" s="1">
        <v>22402</v>
      </c>
    </row>
    <row r="851981" spans="1:1" x14ac:dyDescent="0.5">
      <c r="A851981" s="1">
        <v>5421</v>
      </c>
    </row>
    <row r="851982" spans="1:1" x14ac:dyDescent="0.5">
      <c r="A851982" s="1">
        <v>23195</v>
      </c>
    </row>
    <row r="851983" spans="1:1" x14ac:dyDescent="0.5">
      <c r="A851983" s="1">
        <v>21096</v>
      </c>
    </row>
    <row r="851984" spans="1:1" x14ac:dyDescent="0.5">
      <c r="A851984" s="1">
        <v>21182</v>
      </c>
    </row>
    <row r="851985" spans="1:1" x14ac:dyDescent="0.5">
      <c r="A851985" s="1">
        <v>21162</v>
      </c>
    </row>
    <row r="851986" spans="1:1" x14ac:dyDescent="0.5">
      <c r="A851986" s="2">
        <v>21429</v>
      </c>
    </row>
    <row r="851987" spans="1:1" x14ac:dyDescent="0.5">
      <c r="A851987" s="1">
        <v>21858</v>
      </c>
    </row>
    <row r="851988" spans="1:1" x14ac:dyDescent="0.5">
      <c r="A851988" s="1">
        <v>5665</v>
      </c>
    </row>
    <row r="851989" spans="1:1" x14ac:dyDescent="0.5">
      <c r="A851989" s="1">
        <v>5356</v>
      </c>
    </row>
    <row r="851990" spans="1:1" x14ac:dyDescent="0.5">
      <c r="A851990" s="1">
        <v>21144</v>
      </c>
    </row>
    <row r="851991" spans="1:1" x14ac:dyDescent="0.5">
      <c r="A851991" s="1">
        <v>23024</v>
      </c>
    </row>
    <row r="851992" spans="1:1" x14ac:dyDescent="0.5">
      <c r="A851992" s="1">
        <v>20212</v>
      </c>
    </row>
    <row r="851993" spans="1:1" x14ac:dyDescent="0.5">
      <c r="A851993" s="1">
        <v>20915</v>
      </c>
    </row>
    <row r="851994" spans="1:1" x14ac:dyDescent="0.5">
      <c r="A851994" s="1">
        <v>20611</v>
      </c>
    </row>
    <row r="851995" spans="1:1" x14ac:dyDescent="0.5">
      <c r="A851995" s="1">
        <v>20660</v>
      </c>
    </row>
    <row r="851996" spans="1:1" x14ac:dyDescent="0.5">
      <c r="A851996" s="1">
        <v>21418</v>
      </c>
    </row>
    <row r="851997" spans="1:1" x14ac:dyDescent="0.5">
      <c r="A851997" s="1">
        <v>17013</v>
      </c>
    </row>
    <row r="851998" spans="1:1" x14ac:dyDescent="0.5">
      <c r="A851998" s="1">
        <v>22492</v>
      </c>
    </row>
    <row r="851999" spans="1:1" x14ac:dyDescent="0.5">
      <c r="A851999" s="1">
        <v>21162</v>
      </c>
    </row>
    <row r="868353" spans="1:1" x14ac:dyDescent="0.5">
      <c r="A868353" s="1">
        <v>22208</v>
      </c>
    </row>
    <row r="868354" spans="1:1" x14ac:dyDescent="0.5">
      <c r="A868354" s="1">
        <v>18130</v>
      </c>
    </row>
    <row r="868355" spans="1:1" x14ac:dyDescent="0.5">
      <c r="A868355" s="1">
        <v>17147</v>
      </c>
    </row>
    <row r="868356" spans="1:1" x14ac:dyDescent="0.5">
      <c r="A868356" s="1">
        <v>22849</v>
      </c>
    </row>
    <row r="868357" spans="1:1" x14ac:dyDescent="0.5">
      <c r="A868357" s="1">
        <v>20688</v>
      </c>
    </row>
    <row r="868358" spans="1:1" x14ac:dyDescent="0.5">
      <c r="A868358" s="1">
        <v>22211</v>
      </c>
    </row>
    <row r="868359" spans="1:1" x14ac:dyDescent="0.5">
      <c r="A868359" s="1">
        <v>20246</v>
      </c>
    </row>
    <row r="868360" spans="1:1" x14ac:dyDescent="0.5">
      <c r="A868360" s="1">
        <v>20386</v>
      </c>
    </row>
    <row r="868361" spans="1:1" x14ac:dyDescent="0.5">
      <c r="A868361" s="1">
        <v>22975</v>
      </c>
    </row>
    <row r="868362" spans="1:1" x14ac:dyDescent="0.5">
      <c r="A868362" s="1">
        <v>17871</v>
      </c>
    </row>
    <row r="868363" spans="1:1" x14ac:dyDescent="0.5">
      <c r="A868363" s="1">
        <v>22700</v>
      </c>
    </row>
    <row r="868364" spans="1:1" x14ac:dyDescent="0.5">
      <c r="A868364" s="1">
        <v>22402</v>
      </c>
    </row>
    <row r="868365" spans="1:1" x14ac:dyDescent="0.5">
      <c r="A868365" s="1">
        <v>5421</v>
      </c>
    </row>
    <row r="868366" spans="1:1" x14ac:dyDescent="0.5">
      <c r="A868366" s="1">
        <v>23195</v>
      </c>
    </row>
    <row r="868367" spans="1:1" x14ac:dyDescent="0.5">
      <c r="A868367" s="1">
        <v>21096</v>
      </c>
    </row>
    <row r="868368" spans="1:1" x14ac:dyDescent="0.5">
      <c r="A868368" s="1">
        <v>21182</v>
      </c>
    </row>
    <row r="868369" spans="1:1" x14ac:dyDescent="0.5">
      <c r="A868369" s="1">
        <v>21162</v>
      </c>
    </row>
    <row r="868370" spans="1:1" x14ac:dyDescent="0.5">
      <c r="A868370" s="2">
        <v>21429</v>
      </c>
    </row>
    <row r="868371" spans="1:1" x14ac:dyDescent="0.5">
      <c r="A868371" s="1">
        <v>21858</v>
      </c>
    </row>
    <row r="868372" spans="1:1" x14ac:dyDescent="0.5">
      <c r="A868372" s="1">
        <v>5665</v>
      </c>
    </row>
    <row r="868373" spans="1:1" x14ac:dyDescent="0.5">
      <c r="A868373" s="1">
        <v>5356</v>
      </c>
    </row>
    <row r="868374" spans="1:1" x14ac:dyDescent="0.5">
      <c r="A868374" s="1">
        <v>21144</v>
      </c>
    </row>
    <row r="868375" spans="1:1" x14ac:dyDescent="0.5">
      <c r="A868375" s="1">
        <v>23024</v>
      </c>
    </row>
    <row r="868376" spans="1:1" x14ac:dyDescent="0.5">
      <c r="A868376" s="1">
        <v>20212</v>
      </c>
    </row>
    <row r="868377" spans="1:1" x14ac:dyDescent="0.5">
      <c r="A868377" s="1">
        <v>20915</v>
      </c>
    </row>
    <row r="868378" spans="1:1" x14ac:dyDescent="0.5">
      <c r="A868378" s="1">
        <v>20611</v>
      </c>
    </row>
    <row r="868379" spans="1:1" x14ac:dyDescent="0.5">
      <c r="A868379" s="1">
        <v>20660</v>
      </c>
    </row>
    <row r="868380" spans="1:1" x14ac:dyDescent="0.5">
      <c r="A868380" s="1">
        <v>21418</v>
      </c>
    </row>
    <row r="868381" spans="1:1" x14ac:dyDescent="0.5">
      <c r="A868381" s="1">
        <v>17013</v>
      </c>
    </row>
    <row r="868382" spans="1:1" x14ac:dyDescent="0.5">
      <c r="A868382" s="1">
        <v>22492</v>
      </c>
    </row>
    <row r="868383" spans="1:1" x14ac:dyDescent="0.5">
      <c r="A868383" s="1">
        <v>21162</v>
      </c>
    </row>
    <row r="884737" spans="1:1" x14ac:dyDescent="0.5">
      <c r="A884737" s="1">
        <v>22208</v>
      </c>
    </row>
    <row r="884738" spans="1:1" x14ac:dyDescent="0.5">
      <c r="A884738" s="1">
        <v>18130</v>
      </c>
    </row>
    <row r="884739" spans="1:1" x14ac:dyDescent="0.5">
      <c r="A884739" s="1">
        <v>17147</v>
      </c>
    </row>
    <row r="884740" spans="1:1" x14ac:dyDescent="0.5">
      <c r="A884740" s="1">
        <v>22849</v>
      </c>
    </row>
    <row r="884741" spans="1:1" x14ac:dyDescent="0.5">
      <c r="A884741" s="1">
        <v>20688</v>
      </c>
    </row>
    <row r="884742" spans="1:1" x14ac:dyDescent="0.5">
      <c r="A884742" s="1">
        <v>22211</v>
      </c>
    </row>
    <row r="884743" spans="1:1" x14ac:dyDescent="0.5">
      <c r="A884743" s="1">
        <v>20246</v>
      </c>
    </row>
    <row r="884744" spans="1:1" x14ac:dyDescent="0.5">
      <c r="A884744" s="1">
        <v>20386</v>
      </c>
    </row>
    <row r="884745" spans="1:1" x14ac:dyDescent="0.5">
      <c r="A884745" s="1">
        <v>22975</v>
      </c>
    </row>
    <row r="884746" spans="1:1" x14ac:dyDescent="0.5">
      <c r="A884746" s="1">
        <v>17871</v>
      </c>
    </row>
    <row r="884747" spans="1:1" x14ac:dyDescent="0.5">
      <c r="A884747" s="1">
        <v>22700</v>
      </c>
    </row>
    <row r="884748" spans="1:1" x14ac:dyDescent="0.5">
      <c r="A884748" s="1">
        <v>22402</v>
      </c>
    </row>
    <row r="884749" spans="1:1" x14ac:dyDescent="0.5">
      <c r="A884749" s="1">
        <v>5421</v>
      </c>
    </row>
    <row r="884750" spans="1:1" x14ac:dyDescent="0.5">
      <c r="A884750" s="1">
        <v>23195</v>
      </c>
    </row>
    <row r="884751" spans="1:1" x14ac:dyDescent="0.5">
      <c r="A884751" s="1">
        <v>21096</v>
      </c>
    </row>
    <row r="884752" spans="1:1" x14ac:dyDescent="0.5">
      <c r="A884752" s="1">
        <v>21182</v>
      </c>
    </row>
    <row r="884753" spans="1:1" x14ac:dyDescent="0.5">
      <c r="A884753" s="1">
        <v>21162</v>
      </c>
    </row>
    <row r="884754" spans="1:1" x14ac:dyDescent="0.5">
      <c r="A884754" s="2">
        <v>21429</v>
      </c>
    </row>
    <row r="884755" spans="1:1" x14ac:dyDescent="0.5">
      <c r="A884755" s="1">
        <v>21858</v>
      </c>
    </row>
    <row r="884756" spans="1:1" x14ac:dyDescent="0.5">
      <c r="A884756" s="1">
        <v>5665</v>
      </c>
    </row>
    <row r="884757" spans="1:1" x14ac:dyDescent="0.5">
      <c r="A884757" s="1">
        <v>5356</v>
      </c>
    </row>
    <row r="884758" spans="1:1" x14ac:dyDescent="0.5">
      <c r="A884758" s="1">
        <v>21144</v>
      </c>
    </row>
    <row r="884759" spans="1:1" x14ac:dyDescent="0.5">
      <c r="A884759" s="1">
        <v>23024</v>
      </c>
    </row>
    <row r="884760" spans="1:1" x14ac:dyDescent="0.5">
      <c r="A884760" s="1">
        <v>20212</v>
      </c>
    </row>
    <row r="884761" spans="1:1" x14ac:dyDescent="0.5">
      <c r="A884761" s="1">
        <v>20915</v>
      </c>
    </row>
    <row r="884762" spans="1:1" x14ac:dyDescent="0.5">
      <c r="A884762" s="1">
        <v>20611</v>
      </c>
    </row>
    <row r="884763" spans="1:1" x14ac:dyDescent="0.5">
      <c r="A884763" s="1">
        <v>20660</v>
      </c>
    </row>
    <row r="884764" spans="1:1" x14ac:dyDescent="0.5">
      <c r="A884764" s="1">
        <v>21418</v>
      </c>
    </row>
    <row r="884765" spans="1:1" x14ac:dyDescent="0.5">
      <c r="A884765" s="1">
        <v>17013</v>
      </c>
    </row>
    <row r="884766" spans="1:1" x14ac:dyDescent="0.5">
      <c r="A884766" s="1">
        <v>22492</v>
      </c>
    </row>
    <row r="884767" spans="1:1" x14ac:dyDescent="0.5">
      <c r="A884767" s="1">
        <v>21162</v>
      </c>
    </row>
    <row r="901121" spans="1:1" x14ac:dyDescent="0.5">
      <c r="A901121" s="1">
        <v>22208</v>
      </c>
    </row>
    <row r="901122" spans="1:1" x14ac:dyDescent="0.5">
      <c r="A901122" s="1">
        <v>18130</v>
      </c>
    </row>
    <row r="901123" spans="1:1" x14ac:dyDescent="0.5">
      <c r="A901123" s="1">
        <v>17147</v>
      </c>
    </row>
    <row r="901124" spans="1:1" x14ac:dyDescent="0.5">
      <c r="A901124" s="1">
        <v>22849</v>
      </c>
    </row>
    <row r="901125" spans="1:1" x14ac:dyDescent="0.5">
      <c r="A901125" s="1">
        <v>20688</v>
      </c>
    </row>
    <row r="901126" spans="1:1" x14ac:dyDescent="0.5">
      <c r="A901126" s="1">
        <v>22211</v>
      </c>
    </row>
    <row r="901127" spans="1:1" x14ac:dyDescent="0.5">
      <c r="A901127" s="1">
        <v>20246</v>
      </c>
    </row>
    <row r="901128" spans="1:1" x14ac:dyDescent="0.5">
      <c r="A901128" s="1">
        <v>20386</v>
      </c>
    </row>
    <row r="901129" spans="1:1" x14ac:dyDescent="0.5">
      <c r="A901129" s="1">
        <v>22975</v>
      </c>
    </row>
    <row r="901130" spans="1:1" x14ac:dyDescent="0.5">
      <c r="A901130" s="1">
        <v>17871</v>
      </c>
    </row>
    <row r="901131" spans="1:1" x14ac:dyDescent="0.5">
      <c r="A901131" s="1">
        <v>22700</v>
      </c>
    </row>
    <row r="901132" spans="1:1" x14ac:dyDescent="0.5">
      <c r="A901132" s="1">
        <v>22402</v>
      </c>
    </row>
    <row r="901133" spans="1:1" x14ac:dyDescent="0.5">
      <c r="A901133" s="1">
        <v>5421</v>
      </c>
    </row>
    <row r="901134" spans="1:1" x14ac:dyDescent="0.5">
      <c r="A901134" s="1">
        <v>23195</v>
      </c>
    </row>
    <row r="901135" spans="1:1" x14ac:dyDescent="0.5">
      <c r="A901135" s="1">
        <v>21096</v>
      </c>
    </row>
    <row r="901136" spans="1:1" x14ac:dyDescent="0.5">
      <c r="A901136" s="1">
        <v>21182</v>
      </c>
    </row>
    <row r="901137" spans="1:1" x14ac:dyDescent="0.5">
      <c r="A901137" s="1">
        <v>21162</v>
      </c>
    </row>
    <row r="901138" spans="1:1" x14ac:dyDescent="0.5">
      <c r="A901138" s="2">
        <v>21429</v>
      </c>
    </row>
    <row r="901139" spans="1:1" x14ac:dyDescent="0.5">
      <c r="A901139" s="1">
        <v>21858</v>
      </c>
    </row>
    <row r="901140" spans="1:1" x14ac:dyDescent="0.5">
      <c r="A901140" s="1">
        <v>5665</v>
      </c>
    </row>
    <row r="901141" spans="1:1" x14ac:dyDescent="0.5">
      <c r="A901141" s="1">
        <v>5356</v>
      </c>
    </row>
    <row r="901142" spans="1:1" x14ac:dyDescent="0.5">
      <c r="A901142" s="1">
        <v>21144</v>
      </c>
    </row>
    <row r="901143" spans="1:1" x14ac:dyDescent="0.5">
      <c r="A901143" s="1">
        <v>23024</v>
      </c>
    </row>
    <row r="901144" spans="1:1" x14ac:dyDescent="0.5">
      <c r="A901144" s="1">
        <v>20212</v>
      </c>
    </row>
    <row r="901145" spans="1:1" x14ac:dyDescent="0.5">
      <c r="A901145" s="1">
        <v>20915</v>
      </c>
    </row>
    <row r="901146" spans="1:1" x14ac:dyDescent="0.5">
      <c r="A901146" s="1">
        <v>20611</v>
      </c>
    </row>
    <row r="901147" spans="1:1" x14ac:dyDescent="0.5">
      <c r="A901147" s="1">
        <v>20660</v>
      </c>
    </row>
    <row r="901148" spans="1:1" x14ac:dyDescent="0.5">
      <c r="A901148" s="1">
        <v>21418</v>
      </c>
    </row>
    <row r="901149" spans="1:1" x14ac:dyDescent="0.5">
      <c r="A901149" s="1">
        <v>17013</v>
      </c>
    </row>
    <row r="901150" spans="1:1" x14ac:dyDescent="0.5">
      <c r="A901150" s="1">
        <v>22492</v>
      </c>
    </row>
    <row r="901151" spans="1:1" x14ac:dyDescent="0.5">
      <c r="A901151" s="1">
        <v>21162</v>
      </c>
    </row>
    <row r="917505" spans="1:1" x14ac:dyDescent="0.5">
      <c r="A917505" s="1">
        <v>22208</v>
      </c>
    </row>
    <row r="917506" spans="1:1" x14ac:dyDescent="0.5">
      <c r="A917506" s="1">
        <v>18130</v>
      </c>
    </row>
    <row r="917507" spans="1:1" x14ac:dyDescent="0.5">
      <c r="A917507" s="1">
        <v>17147</v>
      </c>
    </row>
    <row r="917508" spans="1:1" x14ac:dyDescent="0.5">
      <c r="A917508" s="1">
        <v>22849</v>
      </c>
    </row>
    <row r="917509" spans="1:1" x14ac:dyDescent="0.5">
      <c r="A917509" s="1">
        <v>20688</v>
      </c>
    </row>
    <row r="917510" spans="1:1" x14ac:dyDescent="0.5">
      <c r="A917510" s="1">
        <v>22211</v>
      </c>
    </row>
    <row r="917511" spans="1:1" x14ac:dyDescent="0.5">
      <c r="A917511" s="1">
        <v>20246</v>
      </c>
    </row>
    <row r="917512" spans="1:1" x14ac:dyDescent="0.5">
      <c r="A917512" s="1">
        <v>20386</v>
      </c>
    </row>
    <row r="917513" spans="1:1" x14ac:dyDescent="0.5">
      <c r="A917513" s="1">
        <v>22975</v>
      </c>
    </row>
    <row r="917514" spans="1:1" x14ac:dyDescent="0.5">
      <c r="A917514" s="1">
        <v>17871</v>
      </c>
    </row>
    <row r="917515" spans="1:1" x14ac:dyDescent="0.5">
      <c r="A917515" s="1">
        <v>22700</v>
      </c>
    </row>
    <row r="917516" spans="1:1" x14ac:dyDescent="0.5">
      <c r="A917516" s="1">
        <v>22402</v>
      </c>
    </row>
    <row r="917517" spans="1:1" x14ac:dyDescent="0.5">
      <c r="A917517" s="1">
        <v>5421</v>
      </c>
    </row>
    <row r="917518" spans="1:1" x14ac:dyDescent="0.5">
      <c r="A917518" s="1">
        <v>23195</v>
      </c>
    </row>
    <row r="917519" spans="1:1" x14ac:dyDescent="0.5">
      <c r="A917519" s="1">
        <v>21096</v>
      </c>
    </row>
    <row r="917520" spans="1:1" x14ac:dyDescent="0.5">
      <c r="A917520" s="1">
        <v>21182</v>
      </c>
    </row>
    <row r="917521" spans="1:1" x14ac:dyDescent="0.5">
      <c r="A917521" s="1">
        <v>21162</v>
      </c>
    </row>
    <row r="917522" spans="1:1" x14ac:dyDescent="0.5">
      <c r="A917522" s="2">
        <v>21429</v>
      </c>
    </row>
    <row r="917523" spans="1:1" x14ac:dyDescent="0.5">
      <c r="A917523" s="1">
        <v>21858</v>
      </c>
    </row>
    <row r="917524" spans="1:1" x14ac:dyDescent="0.5">
      <c r="A917524" s="1">
        <v>5665</v>
      </c>
    </row>
    <row r="917525" spans="1:1" x14ac:dyDescent="0.5">
      <c r="A917525" s="1">
        <v>5356</v>
      </c>
    </row>
    <row r="917526" spans="1:1" x14ac:dyDescent="0.5">
      <c r="A917526" s="1">
        <v>21144</v>
      </c>
    </row>
    <row r="917527" spans="1:1" x14ac:dyDescent="0.5">
      <c r="A917527" s="1">
        <v>23024</v>
      </c>
    </row>
    <row r="917528" spans="1:1" x14ac:dyDescent="0.5">
      <c r="A917528" s="1">
        <v>20212</v>
      </c>
    </row>
    <row r="917529" spans="1:1" x14ac:dyDescent="0.5">
      <c r="A917529" s="1">
        <v>20915</v>
      </c>
    </row>
    <row r="917530" spans="1:1" x14ac:dyDescent="0.5">
      <c r="A917530" s="1">
        <v>20611</v>
      </c>
    </row>
    <row r="917531" spans="1:1" x14ac:dyDescent="0.5">
      <c r="A917531" s="1">
        <v>20660</v>
      </c>
    </row>
    <row r="917532" spans="1:1" x14ac:dyDescent="0.5">
      <c r="A917532" s="1">
        <v>21418</v>
      </c>
    </row>
    <row r="917533" spans="1:1" x14ac:dyDescent="0.5">
      <c r="A917533" s="1">
        <v>17013</v>
      </c>
    </row>
    <row r="917534" spans="1:1" x14ac:dyDescent="0.5">
      <c r="A917534" s="1">
        <v>22492</v>
      </c>
    </row>
    <row r="917535" spans="1:1" x14ac:dyDescent="0.5">
      <c r="A917535" s="1">
        <v>21162</v>
      </c>
    </row>
    <row r="933889" spans="1:1" x14ac:dyDescent="0.5">
      <c r="A933889" s="1">
        <v>22208</v>
      </c>
    </row>
    <row r="933890" spans="1:1" x14ac:dyDescent="0.5">
      <c r="A933890" s="1">
        <v>18130</v>
      </c>
    </row>
    <row r="933891" spans="1:1" x14ac:dyDescent="0.5">
      <c r="A933891" s="1">
        <v>17147</v>
      </c>
    </row>
    <row r="933892" spans="1:1" x14ac:dyDescent="0.5">
      <c r="A933892" s="1">
        <v>22849</v>
      </c>
    </row>
    <row r="933893" spans="1:1" x14ac:dyDescent="0.5">
      <c r="A933893" s="1">
        <v>20688</v>
      </c>
    </row>
    <row r="933894" spans="1:1" x14ac:dyDescent="0.5">
      <c r="A933894" s="1">
        <v>22211</v>
      </c>
    </row>
    <row r="933895" spans="1:1" x14ac:dyDescent="0.5">
      <c r="A933895" s="1">
        <v>20246</v>
      </c>
    </row>
    <row r="933896" spans="1:1" x14ac:dyDescent="0.5">
      <c r="A933896" s="1">
        <v>20386</v>
      </c>
    </row>
    <row r="933897" spans="1:1" x14ac:dyDescent="0.5">
      <c r="A933897" s="1">
        <v>22975</v>
      </c>
    </row>
    <row r="933898" spans="1:1" x14ac:dyDescent="0.5">
      <c r="A933898" s="1">
        <v>17871</v>
      </c>
    </row>
    <row r="933899" spans="1:1" x14ac:dyDescent="0.5">
      <c r="A933899" s="1">
        <v>22700</v>
      </c>
    </row>
    <row r="933900" spans="1:1" x14ac:dyDescent="0.5">
      <c r="A933900" s="1">
        <v>22402</v>
      </c>
    </row>
    <row r="933901" spans="1:1" x14ac:dyDescent="0.5">
      <c r="A933901" s="1">
        <v>5421</v>
      </c>
    </row>
    <row r="933902" spans="1:1" x14ac:dyDescent="0.5">
      <c r="A933902" s="1">
        <v>23195</v>
      </c>
    </row>
    <row r="933903" spans="1:1" x14ac:dyDescent="0.5">
      <c r="A933903" s="1">
        <v>21096</v>
      </c>
    </row>
    <row r="933904" spans="1:1" x14ac:dyDescent="0.5">
      <c r="A933904" s="1">
        <v>21182</v>
      </c>
    </row>
    <row r="933905" spans="1:1" x14ac:dyDescent="0.5">
      <c r="A933905" s="1">
        <v>21162</v>
      </c>
    </row>
    <row r="933906" spans="1:1" x14ac:dyDescent="0.5">
      <c r="A933906" s="2">
        <v>21429</v>
      </c>
    </row>
    <row r="933907" spans="1:1" x14ac:dyDescent="0.5">
      <c r="A933907" s="1">
        <v>21858</v>
      </c>
    </row>
    <row r="933908" spans="1:1" x14ac:dyDescent="0.5">
      <c r="A933908" s="1">
        <v>5665</v>
      </c>
    </row>
    <row r="933909" spans="1:1" x14ac:dyDescent="0.5">
      <c r="A933909" s="1">
        <v>5356</v>
      </c>
    </row>
    <row r="933910" spans="1:1" x14ac:dyDescent="0.5">
      <c r="A933910" s="1">
        <v>21144</v>
      </c>
    </row>
    <row r="933911" spans="1:1" x14ac:dyDescent="0.5">
      <c r="A933911" s="1">
        <v>23024</v>
      </c>
    </row>
    <row r="933912" spans="1:1" x14ac:dyDescent="0.5">
      <c r="A933912" s="1">
        <v>20212</v>
      </c>
    </row>
    <row r="933913" spans="1:1" x14ac:dyDescent="0.5">
      <c r="A933913" s="1">
        <v>20915</v>
      </c>
    </row>
    <row r="933914" spans="1:1" x14ac:dyDescent="0.5">
      <c r="A933914" s="1">
        <v>20611</v>
      </c>
    </row>
    <row r="933915" spans="1:1" x14ac:dyDescent="0.5">
      <c r="A933915" s="1">
        <v>20660</v>
      </c>
    </row>
    <row r="933916" spans="1:1" x14ac:dyDescent="0.5">
      <c r="A933916" s="1">
        <v>21418</v>
      </c>
    </row>
    <row r="933917" spans="1:1" x14ac:dyDescent="0.5">
      <c r="A933917" s="1">
        <v>17013</v>
      </c>
    </row>
    <row r="933918" spans="1:1" x14ac:dyDescent="0.5">
      <c r="A933918" s="1">
        <v>22492</v>
      </c>
    </row>
    <row r="933919" spans="1:1" x14ac:dyDescent="0.5">
      <c r="A933919" s="1">
        <v>21162</v>
      </c>
    </row>
    <row r="950273" spans="1:1" x14ac:dyDescent="0.5">
      <c r="A950273" s="1">
        <v>22208</v>
      </c>
    </row>
    <row r="950274" spans="1:1" x14ac:dyDescent="0.5">
      <c r="A950274" s="1">
        <v>18130</v>
      </c>
    </row>
    <row r="950275" spans="1:1" x14ac:dyDescent="0.5">
      <c r="A950275" s="1">
        <v>17147</v>
      </c>
    </row>
    <row r="950276" spans="1:1" x14ac:dyDescent="0.5">
      <c r="A950276" s="1">
        <v>22849</v>
      </c>
    </row>
    <row r="950277" spans="1:1" x14ac:dyDescent="0.5">
      <c r="A950277" s="1">
        <v>20688</v>
      </c>
    </row>
    <row r="950278" spans="1:1" x14ac:dyDescent="0.5">
      <c r="A950278" s="1">
        <v>22211</v>
      </c>
    </row>
    <row r="950279" spans="1:1" x14ac:dyDescent="0.5">
      <c r="A950279" s="1">
        <v>20246</v>
      </c>
    </row>
    <row r="950280" spans="1:1" x14ac:dyDescent="0.5">
      <c r="A950280" s="1">
        <v>20386</v>
      </c>
    </row>
    <row r="950281" spans="1:1" x14ac:dyDescent="0.5">
      <c r="A950281" s="1">
        <v>22975</v>
      </c>
    </row>
    <row r="950282" spans="1:1" x14ac:dyDescent="0.5">
      <c r="A950282" s="1">
        <v>17871</v>
      </c>
    </row>
    <row r="950283" spans="1:1" x14ac:dyDescent="0.5">
      <c r="A950283" s="1">
        <v>22700</v>
      </c>
    </row>
    <row r="950284" spans="1:1" x14ac:dyDescent="0.5">
      <c r="A950284" s="1">
        <v>22402</v>
      </c>
    </row>
    <row r="950285" spans="1:1" x14ac:dyDescent="0.5">
      <c r="A950285" s="1">
        <v>5421</v>
      </c>
    </row>
    <row r="950286" spans="1:1" x14ac:dyDescent="0.5">
      <c r="A950286" s="1">
        <v>23195</v>
      </c>
    </row>
    <row r="950287" spans="1:1" x14ac:dyDescent="0.5">
      <c r="A950287" s="1">
        <v>21096</v>
      </c>
    </row>
    <row r="950288" spans="1:1" x14ac:dyDescent="0.5">
      <c r="A950288" s="1">
        <v>21182</v>
      </c>
    </row>
    <row r="950289" spans="1:1" x14ac:dyDescent="0.5">
      <c r="A950289" s="1">
        <v>21162</v>
      </c>
    </row>
    <row r="950290" spans="1:1" x14ac:dyDescent="0.5">
      <c r="A950290" s="2">
        <v>21429</v>
      </c>
    </row>
    <row r="950291" spans="1:1" x14ac:dyDescent="0.5">
      <c r="A950291" s="1">
        <v>21858</v>
      </c>
    </row>
    <row r="950292" spans="1:1" x14ac:dyDescent="0.5">
      <c r="A950292" s="1">
        <v>5665</v>
      </c>
    </row>
    <row r="950293" spans="1:1" x14ac:dyDescent="0.5">
      <c r="A950293" s="1">
        <v>5356</v>
      </c>
    </row>
    <row r="950294" spans="1:1" x14ac:dyDescent="0.5">
      <c r="A950294" s="1">
        <v>21144</v>
      </c>
    </row>
    <row r="950295" spans="1:1" x14ac:dyDescent="0.5">
      <c r="A950295" s="1">
        <v>23024</v>
      </c>
    </row>
    <row r="950296" spans="1:1" x14ac:dyDescent="0.5">
      <c r="A950296" s="1">
        <v>20212</v>
      </c>
    </row>
    <row r="950297" spans="1:1" x14ac:dyDescent="0.5">
      <c r="A950297" s="1">
        <v>20915</v>
      </c>
    </row>
    <row r="950298" spans="1:1" x14ac:dyDescent="0.5">
      <c r="A950298" s="1">
        <v>20611</v>
      </c>
    </row>
    <row r="950299" spans="1:1" x14ac:dyDescent="0.5">
      <c r="A950299" s="1">
        <v>20660</v>
      </c>
    </row>
    <row r="950300" spans="1:1" x14ac:dyDescent="0.5">
      <c r="A950300" s="1">
        <v>21418</v>
      </c>
    </row>
    <row r="950301" spans="1:1" x14ac:dyDescent="0.5">
      <c r="A950301" s="1">
        <v>17013</v>
      </c>
    </row>
    <row r="950302" spans="1:1" x14ac:dyDescent="0.5">
      <c r="A950302" s="1">
        <v>22492</v>
      </c>
    </row>
    <row r="950303" spans="1:1" x14ac:dyDescent="0.5">
      <c r="A950303" s="1">
        <v>21162</v>
      </c>
    </row>
    <row r="966657" spans="1:1" x14ac:dyDescent="0.5">
      <c r="A966657" s="1">
        <v>22208</v>
      </c>
    </row>
    <row r="966658" spans="1:1" x14ac:dyDescent="0.5">
      <c r="A966658" s="1">
        <v>18130</v>
      </c>
    </row>
    <row r="966659" spans="1:1" x14ac:dyDescent="0.5">
      <c r="A966659" s="1">
        <v>17147</v>
      </c>
    </row>
    <row r="966660" spans="1:1" x14ac:dyDescent="0.5">
      <c r="A966660" s="1">
        <v>22849</v>
      </c>
    </row>
    <row r="966661" spans="1:1" x14ac:dyDescent="0.5">
      <c r="A966661" s="1">
        <v>20688</v>
      </c>
    </row>
    <row r="966662" spans="1:1" x14ac:dyDescent="0.5">
      <c r="A966662" s="1">
        <v>22211</v>
      </c>
    </row>
    <row r="966663" spans="1:1" x14ac:dyDescent="0.5">
      <c r="A966663" s="1">
        <v>20246</v>
      </c>
    </row>
    <row r="966664" spans="1:1" x14ac:dyDescent="0.5">
      <c r="A966664" s="1">
        <v>20386</v>
      </c>
    </row>
    <row r="966665" spans="1:1" x14ac:dyDescent="0.5">
      <c r="A966665" s="1">
        <v>22975</v>
      </c>
    </row>
    <row r="966666" spans="1:1" x14ac:dyDescent="0.5">
      <c r="A966666" s="1">
        <v>17871</v>
      </c>
    </row>
    <row r="966667" spans="1:1" x14ac:dyDescent="0.5">
      <c r="A966667" s="1">
        <v>22700</v>
      </c>
    </row>
    <row r="966668" spans="1:1" x14ac:dyDescent="0.5">
      <c r="A966668" s="1">
        <v>22402</v>
      </c>
    </row>
    <row r="966669" spans="1:1" x14ac:dyDescent="0.5">
      <c r="A966669" s="1">
        <v>5421</v>
      </c>
    </row>
    <row r="966670" spans="1:1" x14ac:dyDescent="0.5">
      <c r="A966670" s="1">
        <v>23195</v>
      </c>
    </row>
    <row r="966671" spans="1:1" x14ac:dyDescent="0.5">
      <c r="A966671" s="1">
        <v>21096</v>
      </c>
    </row>
    <row r="966672" spans="1:1" x14ac:dyDescent="0.5">
      <c r="A966672" s="1">
        <v>21182</v>
      </c>
    </row>
    <row r="966673" spans="1:1" x14ac:dyDescent="0.5">
      <c r="A966673" s="1">
        <v>21162</v>
      </c>
    </row>
    <row r="966674" spans="1:1" x14ac:dyDescent="0.5">
      <c r="A966674" s="2">
        <v>21429</v>
      </c>
    </row>
    <row r="966675" spans="1:1" x14ac:dyDescent="0.5">
      <c r="A966675" s="1">
        <v>21858</v>
      </c>
    </row>
    <row r="966676" spans="1:1" x14ac:dyDescent="0.5">
      <c r="A966676" s="1">
        <v>5665</v>
      </c>
    </row>
    <row r="966677" spans="1:1" x14ac:dyDescent="0.5">
      <c r="A966677" s="1">
        <v>5356</v>
      </c>
    </row>
    <row r="966678" spans="1:1" x14ac:dyDescent="0.5">
      <c r="A966678" s="1">
        <v>21144</v>
      </c>
    </row>
    <row r="966679" spans="1:1" x14ac:dyDescent="0.5">
      <c r="A966679" s="1">
        <v>23024</v>
      </c>
    </row>
    <row r="966680" spans="1:1" x14ac:dyDescent="0.5">
      <c r="A966680" s="1">
        <v>20212</v>
      </c>
    </row>
    <row r="966681" spans="1:1" x14ac:dyDescent="0.5">
      <c r="A966681" s="1">
        <v>20915</v>
      </c>
    </row>
    <row r="966682" spans="1:1" x14ac:dyDescent="0.5">
      <c r="A966682" s="1">
        <v>20611</v>
      </c>
    </row>
    <row r="966683" spans="1:1" x14ac:dyDescent="0.5">
      <c r="A966683" s="1">
        <v>20660</v>
      </c>
    </row>
    <row r="966684" spans="1:1" x14ac:dyDescent="0.5">
      <c r="A966684" s="1">
        <v>21418</v>
      </c>
    </row>
    <row r="966685" spans="1:1" x14ac:dyDescent="0.5">
      <c r="A966685" s="1">
        <v>17013</v>
      </c>
    </row>
    <row r="966686" spans="1:1" x14ac:dyDescent="0.5">
      <c r="A966686" s="1">
        <v>22492</v>
      </c>
    </row>
    <row r="966687" spans="1:1" x14ac:dyDescent="0.5">
      <c r="A966687" s="1">
        <v>21162</v>
      </c>
    </row>
    <row r="983041" spans="1:1" x14ac:dyDescent="0.5">
      <c r="A983041" s="1">
        <v>22208</v>
      </c>
    </row>
    <row r="983042" spans="1:1" x14ac:dyDescent="0.5">
      <c r="A983042" s="1">
        <v>18130</v>
      </c>
    </row>
    <row r="983043" spans="1:1" x14ac:dyDescent="0.5">
      <c r="A983043" s="1">
        <v>17147</v>
      </c>
    </row>
    <row r="983044" spans="1:1" x14ac:dyDescent="0.5">
      <c r="A983044" s="1">
        <v>22849</v>
      </c>
    </row>
    <row r="983045" spans="1:1" x14ac:dyDescent="0.5">
      <c r="A983045" s="1">
        <v>20688</v>
      </c>
    </row>
    <row r="983046" spans="1:1" x14ac:dyDescent="0.5">
      <c r="A983046" s="1">
        <v>22211</v>
      </c>
    </row>
    <row r="983047" spans="1:1" x14ac:dyDescent="0.5">
      <c r="A983047" s="1">
        <v>20246</v>
      </c>
    </row>
    <row r="983048" spans="1:1" x14ac:dyDescent="0.5">
      <c r="A983048" s="1">
        <v>20386</v>
      </c>
    </row>
    <row r="983049" spans="1:1" x14ac:dyDescent="0.5">
      <c r="A983049" s="1">
        <v>22975</v>
      </c>
    </row>
    <row r="983050" spans="1:1" x14ac:dyDescent="0.5">
      <c r="A983050" s="1">
        <v>17871</v>
      </c>
    </row>
    <row r="983051" spans="1:1" x14ac:dyDescent="0.5">
      <c r="A983051" s="1">
        <v>22700</v>
      </c>
    </row>
    <row r="983052" spans="1:1" x14ac:dyDescent="0.5">
      <c r="A983052" s="1">
        <v>22402</v>
      </c>
    </row>
    <row r="983053" spans="1:1" x14ac:dyDescent="0.5">
      <c r="A983053" s="1">
        <v>5421</v>
      </c>
    </row>
    <row r="983054" spans="1:1" x14ac:dyDescent="0.5">
      <c r="A983054" s="1">
        <v>23195</v>
      </c>
    </row>
    <row r="983055" spans="1:1" x14ac:dyDescent="0.5">
      <c r="A983055" s="1">
        <v>21096</v>
      </c>
    </row>
    <row r="983056" spans="1:1" x14ac:dyDescent="0.5">
      <c r="A983056" s="1">
        <v>21182</v>
      </c>
    </row>
    <row r="983057" spans="1:1" x14ac:dyDescent="0.5">
      <c r="A983057" s="1">
        <v>21162</v>
      </c>
    </row>
    <row r="983058" spans="1:1" x14ac:dyDescent="0.5">
      <c r="A983058" s="2">
        <v>21429</v>
      </c>
    </row>
    <row r="983059" spans="1:1" x14ac:dyDescent="0.5">
      <c r="A983059" s="1">
        <v>21858</v>
      </c>
    </row>
    <row r="983060" spans="1:1" x14ac:dyDescent="0.5">
      <c r="A983060" s="1">
        <v>5665</v>
      </c>
    </row>
    <row r="983061" spans="1:1" x14ac:dyDescent="0.5">
      <c r="A983061" s="1">
        <v>5356</v>
      </c>
    </row>
    <row r="983062" spans="1:1" x14ac:dyDescent="0.5">
      <c r="A983062" s="1">
        <v>21144</v>
      </c>
    </row>
    <row r="983063" spans="1:1" x14ac:dyDescent="0.5">
      <c r="A983063" s="1">
        <v>23024</v>
      </c>
    </row>
    <row r="983064" spans="1:1" x14ac:dyDescent="0.5">
      <c r="A983064" s="1">
        <v>20212</v>
      </c>
    </row>
    <row r="983065" spans="1:1" x14ac:dyDescent="0.5">
      <c r="A983065" s="1">
        <v>20915</v>
      </c>
    </row>
    <row r="983066" spans="1:1" x14ac:dyDescent="0.5">
      <c r="A983066" s="1">
        <v>20611</v>
      </c>
    </row>
    <row r="983067" spans="1:1" x14ac:dyDescent="0.5">
      <c r="A983067" s="1">
        <v>20660</v>
      </c>
    </row>
    <row r="983068" spans="1:1" x14ac:dyDescent="0.5">
      <c r="A983068" s="1">
        <v>21418</v>
      </c>
    </row>
    <row r="983069" spans="1:1" x14ac:dyDescent="0.5">
      <c r="A983069" s="1">
        <v>17013</v>
      </c>
    </row>
    <row r="983070" spans="1:1" x14ac:dyDescent="0.5">
      <c r="A983070" s="1">
        <v>22492</v>
      </c>
    </row>
    <row r="983071" spans="1:1" x14ac:dyDescent="0.5">
      <c r="A983071" s="1">
        <v>21162</v>
      </c>
    </row>
    <row r="999425" spans="1:1" x14ac:dyDescent="0.5">
      <c r="A999425" s="1">
        <v>22208</v>
      </c>
    </row>
    <row r="999426" spans="1:1" x14ac:dyDescent="0.5">
      <c r="A999426" s="1">
        <v>18130</v>
      </c>
    </row>
    <row r="999427" spans="1:1" x14ac:dyDescent="0.5">
      <c r="A999427" s="1">
        <v>17147</v>
      </c>
    </row>
    <row r="999428" spans="1:1" x14ac:dyDescent="0.5">
      <c r="A999428" s="1">
        <v>22849</v>
      </c>
    </row>
    <row r="999429" spans="1:1" x14ac:dyDescent="0.5">
      <c r="A999429" s="1">
        <v>20688</v>
      </c>
    </row>
    <row r="999430" spans="1:1" x14ac:dyDescent="0.5">
      <c r="A999430" s="1">
        <v>22211</v>
      </c>
    </row>
    <row r="999431" spans="1:1" x14ac:dyDescent="0.5">
      <c r="A999431" s="1">
        <v>20246</v>
      </c>
    </row>
    <row r="999432" spans="1:1" x14ac:dyDescent="0.5">
      <c r="A999432" s="1">
        <v>20386</v>
      </c>
    </row>
    <row r="999433" spans="1:1" x14ac:dyDescent="0.5">
      <c r="A999433" s="1">
        <v>22975</v>
      </c>
    </row>
    <row r="999434" spans="1:1" x14ac:dyDescent="0.5">
      <c r="A999434" s="1">
        <v>17871</v>
      </c>
    </row>
    <row r="999435" spans="1:1" x14ac:dyDescent="0.5">
      <c r="A999435" s="1">
        <v>22700</v>
      </c>
    </row>
    <row r="999436" spans="1:1" x14ac:dyDescent="0.5">
      <c r="A999436" s="1">
        <v>22402</v>
      </c>
    </row>
    <row r="999437" spans="1:1" x14ac:dyDescent="0.5">
      <c r="A999437" s="1">
        <v>5421</v>
      </c>
    </row>
    <row r="999438" spans="1:1" x14ac:dyDescent="0.5">
      <c r="A999438" s="1">
        <v>23195</v>
      </c>
    </row>
    <row r="999439" spans="1:1" x14ac:dyDescent="0.5">
      <c r="A999439" s="1">
        <v>21096</v>
      </c>
    </row>
    <row r="999440" spans="1:1" x14ac:dyDescent="0.5">
      <c r="A999440" s="1">
        <v>21182</v>
      </c>
    </row>
    <row r="999441" spans="1:1" x14ac:dyDescent="0.5">
      <c r="A999441" s="1">
        <v>21162</v>
      </c>
    </row>
    <row r="999442" spans="1:1" x14ac:dyDescent="0.5">
      <c r="A999442" s="2">
        <v>21429</v>
      </c>
    </row>
    <row r="999443" spans="1:1" x14ac:dyDescent="0.5">
      <c r="A999443" s="1">
        <v>21858</v>
      </c>
    </row>
    <row r="999444" spans="1:1" x14ac:dyDescent="0.5">
      <c r="A999444" s="1">
        <v>5665</v>
      </c>
    </row>
    <row r="999445" spans="1:1" x14ac:dyDescent="0.5">
      <c r="A999445" s="1">
        <v>5356</v>
      </c>
    </row>
    <row r="999446" spans="1:1" x14ac:dyDescent="0.5">
      <c r="A999446" s="1">
        <v>21144</v>
      </c>
    </row>
    <row r="999447" spans="1:1" x14ac:dyDescent="0.5">
      <c r="A999447" s="1">
        <v>23024</v>
      </c>
    </row>
    <row r="999448" spans="1:1" x14ac:dyDescent="0.5">
      <c r="A999448" s="1">
        <v>20212</v>
      </c>
    </row>
    <row r="999449" spans="1:1" x14ac:dyDescent="0.5">
      <c r="A999449" s="1">
        <v>20915</v>
      </c>
    </row>
    <row r="999450" spans="1:1" x14ac:dyDescent="0.5">
      <c r="A999450" s="1">
        <v>20611</v>
      </c>
    </row>
    <row r="999451" spans="1:1" x14ac:dyDescent="0.5">
      <c r="A999451" s="1">
        <v>20660</v>
      </c>
    </row>
    <row r="999452" spans="1:1" x14ac:dyDescent="0.5">
      <c r="A999452" s="1">
        <v>21418</v>
      </c>
    </row>
    <row r="999453" spans="1:1" x14ac:dyDescent="0.5">
      <c r="A999453" s="1">
        <v>17013</v>
      </c>
    </row>
    <row r="999454" spans="1:1" x14ac:dyDescent="0.5">
      <c r="A999454" s="1">
        <v>22492</v>
      </c>
    </row>
    <row r="999455" spans="1:1" x14ac:dyDescent="0.5">
      <c r="A999455" s="1">
        <v>21162</v>
      </c>
    </row>
    <row r="1015809" spans="1:1" x14ac:dyDescent="0.5">
      <c r="A1015809" s="1">
        <v>22208</v>
      </c>
    </row>
    <row r="1015810" spans="1:1" x14ac:dyDescent="0.5">
      <c r="A1015810" s="1">
        <v>18130</v>
      </c>
    </row>
    <row r="1015811" spans="1:1" x14ac:dyDescent="0.5">
      <c r="A1015811" s="1">
        <v>17147</v>
      </c>
    </row>
    <row r="1015812" spans="1:1" x14ac:dyDescent="0.5">
      <c r="A1015812" s="1">
        <v>22849</v>
      </c>
    </row>
    <row r="1015813" spans="1:1" x14ac:dyDescent="0.5">
      <c r="A1015813" s="1">
        <v>20688</v>
      </c>
    </row>
    <row r="1015814" spans="1:1" x14ac:dyDescent="0.5">
      <c r="A1015814" s="1">
        <v>22211</v>
      </c>
    </row>
    <row r="1015815" spans="1:1" x14ac:dyDescent="0.5">
      <c r="A1015815" s="1">
        <v>20246</v>
      </c>
    </row>
    <row r="1015816" spans="1:1" x14ac:dyDescent="0.5">
      <c r="A1015816" s="1">
        <v>20386</v>
      </c>
    </row>
    <row r="1015817" spans="1:1" x14ac:dyDescent="0.5">
      <c r="A1015817" s="1">
        <v>22975</v>
      </c>
    </row>
    <row r="1015818" spans="1:1" x14ac:dyDescent="0.5">
      <c r="A1015818" s="1">
        <v>17871</v>
      </c>
    </row>
    <row r="1015819" spans="1:1" x14ac:dyDescent="0.5">
      <c r="A1015819" s="1">
        <v>22700</v>
      </c>
    </row>
    <row r="1015820" spans="1:1" x14ac:dyDescent="0.5">
      <c r="A1015820" s="1">
        <v>22402</v>
      </c>
    </row>
    <row r="1015821" spans="1:1" x14ac:dyDescent="0.5">
      <c r="A1015821" s="1">
        <v>5421</v>
      </c>
    </row>
    <row r="1015822" spans="1:1" x14ac:dyDescent="0.5">
      <c r="A1015822" s="1">
        <v>23195</v>
      </c>
    </row>
    <row r="1015823" spans="1:1" x14ac:dyDescent="0.5">
      <c r="A1015823" s="1">
        <v>21096</v>
      </c>
    </row>
    <row r="1015824" spans="1:1" x14ac:dyDescent="0.5">
      <c r="A1015824" s="1">
        <v>21182</v>
      </c>
    </row>
    <row r="1015825" spans="1:1" x14ac:dyDescent="0.5">
      <c r="A1015825" s="1">
        <v>21162</v>
      </c>
    </row>
    <row r="1015826" spans="1:1" x14ac:dyDescent="0.5">
      <c r="A1015826" s="2">
        <v>21429</v>
      </c>
    </row>
    <row r="1015827" spans="1:1" x14ac:dyDescent="0.5">
      <c r="A1015827" s="1">
        <v>21858</v>
      </c>
    </row>
    <row r="1015828" spans="1:1" x14ac:dyDescent="0.5">
      <c r="A1015828" s="1">
        <v>5665</v>
      </c>
    </row>
    <row r="1015829" spans="1:1" x14ac:dyDescent="0.5">
      <c r="A1015829" s="1">
        <v>5356</v>
      </c>
    </row>
    <row r="1015830" spans="1:1" x14ac:dyDescent="0.5">
      <c r="A1015830" s="1">
        <v>21144</v>
      </c>
    </row>
    <row r="1015831" spans="1:1" x14ac:dyDescent="0.5">
      <c r="A1015831" s="1">
        <v>23024</v>
      </c>
    </row>
    <row r="1015832" spans="1:1" x14ac:dyDescent="0.5">
      <c r="A1015832" s="1">
        <v>20212</v>
      </c>
    </row>
    <row r="1015833" spans="1:1" x14ac:dyDescent="0.5">
      <c r="A1015833" s="1">
        <v>20915</v>
      </c>
    </row>
    <row r="1015834" spans="1:1" x14ac:dyDescent="0.5">
      <c r="A1015834" s="1">
        <v>20611</v>
      </c>
    </row>
    <row r="1015835" spans="1:1" x14ac:dyDescent="0.5">
      <c r="A1015835" s="1">
        <v>20660</v>
      </c>
    </row>
    <row r="1015836" spans="1:1" x14ac:dyDescent="0.5">
      <c r="A1015836" s="1">
        <v>21418</v>
      </c>
    </row>
    <row r="1015837" spans="1:1" x14ac:dyDescent="0.5">
      <c r="A1015837" s="1">
        <v>17013</v>
      </c>
    </row>
    <row r="1015838" spans="1:1" x14ac:dyDescent="0.5">
      <c r="A1015838" s="1">
        <v>22492</v>
      </c>
    </row>
    <row r="1015839" spans="1:1" x14ac:dyDescent="0.5">
      <c r="A1015839" s="1">
        <v>21162</v>
      </c>
    </row>
    <row r="1032193" spans="1:1" x14ac:dyDescent="0.5">
      <c r="A1032193" s="1">
        <v>22208</v>
      </c>
    </row>
    <row r="1032194" spans="1:1" x14ac:dyDescent="0.5">
      <c r="A1032194" s="1">
        <v>18130</v>
      </c>
    </row>
    <row r="1032195" spans="1:1" x14ac:dyDescent="0.5">
      <c r="A1032195" s="1">
        <v>17147</v>
      </c>
    </row>
    <row r="1032196" spans="1:1" x14ac:dyDescent="0.5">
      <c r="A1032196" s="1">
        <v>22849</v>
      </c>
    </row>
    <row r="1032197" spans="1:1" x14ac:dyDescent="0.5">
      <c r="A1032197" s="1">
        <v>20688</v>
      </c>
    </row>
    <row r="1032198" spans="1:1" x14ac:dyDescent="0.5">
      <c r="A1032198" s="1">
        <v>22211</v>
      </c>
    </row>
    <row r="1032199" spans="1:1" x14ac:dyDescent="0.5">
      <c r="A1032199" s="1">
        <v>20246</v>
      </c>
    </row>
    <row r="1032200" spans="1:1" x14ac:dyDescent="0.5">
      <c r="A1032200" s="1">
        <v>20386</v>
      </c>
    </row>
    <row r="1032201" spans="1:1" x14ac:dyDescent="0.5">
      <c r="A1032201" s="1">
        <v>22975</v>
      </c>
    </row>
    <row r="1032202" spans="1:1" x14ac:dyDescent="0.5">
      <c r="A1032202" s="1">
        <v>17871</v>
      </c>
    </row>
    <row r="1032203" spans="1:1" x14ac:dyDescent="0.5">
      <c r="A1032203" s="1">
        <v>22700</v>
      </c>
    </row>
    <row r="1032204" spans="1:1" x14ac:dyDescent="0.5">
      <c r="A1032204" s="1">
        <v>22402</v>
      </c>
    </row>
    <row r="1032205" spans="1:1" x14ac:dyDescent="0.5">
      <c r="A1032205" s="1">
        <v>5421</v>
      </c>
    </row>
    <row r="1032206" spans="1:1" x14ac:dyDescent="0.5">
      <c r="A1032206" s="1">
        <v>23195</v>
      </c>
    </row>
    <row r="1032207" spans="1:1" x14ac:dyDescent="0.5">
      <c r="A1032207" s="1">
        <v>21096</v>
      </c>
    </row>
    <row r="1032208" spans="1:1" x14ac:dyDescent="0.5">
      <c r="A1032208" s="1">
        <v>21182</v>
      </c>
    </row>
    <row r="1032209" spans="1:1" x14ac:dyDescent="0.5">
      <c r="A1032209" s="1">
        <v>21162</v>
      </c>
    </row>
    <row r="1032210" spans="1:1" x14ac:dyDescent="0.5">
      <c r="A1032210" s="2">
        <v>21429</v>
      </c>
    </row>
    <row r="1032211" spans="1:1" x14ac:dyDescent="0.5">
      <c r="A1032211" s="1">
        <v>21858</v>
      </c>
    </row>
    <row r="1032212" spans="1:1" x14ac:dyDescent="0.5">
      <c r="A1032212" s="1">
        <v>5665</v>
      </c>
    </row>
    <row r="1032213" spans="1:1" x14ac:dyDescent="0.5">
      <c r="A1032213" s="1">
        <v>5356</v>
      </c>
    </row>
    <row r="1032214" spans="1:1" x14ac:dyDescent="0.5">
      <c r="A1032214" s="1">
        <v>21144</v>
      </c>
    </row>
    <row r="1032215" spans="1:1" x14ac:dyDescent="0.5">
      <c r="A1032215" s="1">
        <v>23024</v>
      </c>
    </row>
    <row r="1032216" spans="1:1" x14ac:dyDescent="0.5">
      <c r="A1032216" s="1">
        <v>20212</v>
      </c>
    </row>
    <row r="1032217" spans="1:1" x14ac:dyDescent="0.5">
      <c r="A1032217" s="1">
        <v>20915</v>
      </c>
    </row>
    <row r="1032218" spans="1:1" x14ac:dyDescent="0.5">
      <c r="A1032218" s="1">
        <v>20611</v>
      </c>
    </row>
    <row r="1032219" spans="1:1" x14ac:dyDescent="0.5">
      <c r="A1032219" s="1">
        <v>20660</v>
      </c>
    </row>
    <row r="1032220" spans="1:1" x14ac:dyDescent="0.5">
      <c r="A1032220" s="1">
        <v>21418</v>
      </c>
    </row>
    <row r="1032221" spans="1:1" x14ac:dyDescent="0.5">
      <c r="A1032221" s="1">
        <v>17013</v>
      </c>
    </row>
    <row r="1032222" spans="1:1" x14ac:dyDescent="0.5">
      <c r="A1032222" s="1">
        <v>22492</v>
      </c>
    </row>
    <row r="1032223" spans="1:1" x14ac:dyDescent="0.5">
      <c r="A1032223" s="1">
        <v>21162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E398-FC02-D747-BCE5-124E2B87AFFB}">
  <dimension ref="A1:DW1032223"/>
  <sheetViews>
    <sheetView workbookViewId="0">
      <selection activeCell="C6" sqref="C6"/>
    </sheetView>
  </sheetViews>
  <sheetFormatPr defaultColWidth="11" defaultRowHeight="15.75" x14ac:dyDescent="0.5"/>
  <cols>
    <col min="2" max="2" width="26.3125" bestFit="1" customWidth="1"/>
    <col min="3" max="5" width="28.6875" bestFit="1" customWidth="1"/>
    <col min="6" max="6" width="28.5" bestFit="1" customWidth="1"/>
    <col min="7" max="9" width="24.1875" bestFit="1" customWidth="1"/>
    <col min="10" max="10" width="27.6875" bestFit="1" customWidth="1"/>
    <col min="11" max="11" width="24.1875" bestFit="1" customWidth="1"/>
    <col min="12" max="12" width="20.8125" bestFit="1" customWidth="1"/>
    <col min="13" max="13" width="25.8125" bestFit="1" customWidth="1"/>
    <col min="14" max="15" width="21.6875" bestFit="1" customWidth="1"/>
    <col min="16" max="16" width="20.8125" bestFit="1" customWidth="1"/>
    <col min="17" max="17" width="18.6875" bestFit="1" customWidth="1"/>
    <col min="18" max="19" width="19.6875" bestFit="1" customWidth="1"/>
    <col min="20" max="24" width="18.6875" bestFit="1" customWidth="1"/>
    <col min="25" max="26" width="20.8125" bestFit="1" customWidth="1"/>
    <col min="27" max="28" width="19.6875" bestFit="1" customWidth="1"/>
    <col min="29" max="31" width="18.6875" bestFit="1" customWidth="1"/>
    <col min="32" max="32" width="21.6875" bestFit="1" customWidth="1"/>
    <col min="33" max="36" width="18.6875" bestFit="1" customWidth="1"/>
    <col min="37" max="37" width="23.5" bestFit="1" customWidth="1"/>
    <col min="38" max="41" width="24.1875" bestFit="1" customWidth="1"/>
    <col min="42" max="50" width="18.6875" bestFit="1" customWidth="1"/>
    <col min="51" max="54" width="24.1875" bestFit="1" customWidth="1"/>
    <col min="55" max="58" width="18.6875" bestFit="1" customWidth="1"/>
    <col min="59" max="62" width="24.1875" bestFit="1" customWidth="1"/>
    <col min="63" max="63" width="18.6875" bestFit="1" customWidth="1"/>
    <col min="64" max="64" width="22.8125" bestFit="1" customWidth="1"/>
    <col min="65" max="86" width="18.6875" bestFit="1" customWidth="1"/>
    <col min="87" max="109" width="18.5" bestFit="1" customWidth="1"/>
    <col min="110" max="111" width="20.8125" bestFit="1" customWidth="1"/>
    <col min="112" max="112" width="23.5" bestFit="1" customWidth="1"/>
    <col min="113" max="116" width="24.1875" bestFit="1" customWidth="1"/>
    <col min="117" max="121" width="13" bestFit="1" customWidth="1"/>
    <col min="122" max="125" width="12.8125" bestFit="1" customWidth="1"/>
    <col min="126" max="126" width="22.8125" bestFit="1" customWidth="1"/>
    <col min="127" max="127" width="20.5" bestFit="1" customWidth="1"/>
  </cols>
  <sheetData>
    <row r="1" spans="1:64" x14ac:dyDescent="0.5">
      <c r="A1" s="1">
        <v>22208</v>
      </c>
      <c r="B1" s="1" t="s">
        <v>145</v>
      </c>
      <c r="C1" s="1" t="s">
        <v>146</v>
      </c>
    </row>
    <row r="2" spans="1:64" x14ac:dyDescent="0.5">
      <c r="A2" s="1">
        <v>18130</v>
      </c>
      <c r="B2" s="1" t="s">
        <v>0</v>
      </c>
      <c r="C2" t="s">
        <v>16</v>
      </c>
      <c r="D2" t="s">
        <v>29</v>
      </c>
      <c r="E2" t="s">
        <v>33</v>
      </c>
      <c r="F2" t="s">
        <v>148</v>
      </c>
      <c r="G2" t="s">
        <v>147</v>
      </c>
      <c r="H2" t="s">
        <v>21</v>
      </c>
      <c r="I2" t="s">
        <v>32</v>
      </c>
      <c r="J2" t="s">
        <v>42</v>
      </c>
      <c r="K2" t="s">
        <v>50</v>
      </c>
      <c r="L2" t="s">
        <v>57</v>
      </c>
      <c r="M2" t="s">
        <v>82</v>
      </c>
      <c r="N2" t="s">
        <v>63</v>
      </c>
      <c r="O2" t="s">
        <v>70</v>
      </c>
      <c r="P2" t="s">
        <v>74</v>
      </c>
      <c r="Q2" t="s">
        <v>90</v>
      </c>
      <c r="R2" t="s">
        <v>79</v>
      </c>
      <c r="S2" t="s">
        <v>18</v>
      </c>
      <c r="T2" t="s">
        <v>30</v>
      </c>
      <c r="U2" t="s">
        <v>40</v>
      </c>
      <c r="V2" t="s">
        <v>48</v>
      </c>
      <c r="W2" t="s">
        <v>91</v>
      </c>
      <c r="X2" t="s">
        <v>95</v>
      </c>
      <c r="Y2" t="s">
        <v>98</v>
      </c>
      <c r="Z2" t="s">
        <v>100</v>
      </c>
      <c r="AA2" t="s">
        <v>24</v>
      </c>
      <c r="AB2" t="s">
        <v>102</v>
      </c>
      <c r="AC2" t="s">
        <v>113</v>
      </c>
      <c r="AD2" t="s">
        <v>132</v>
      </c>
      <c r="AE2" t="s">
        <v>134</v>
      </c>
      <c r="AF2" t="s">
        <v>106</v>
      </c>
      <c r="AG2" t="s">
        <v>117</v>
      </c>
      <c r="AH2" t="s">
        <v>108</v>
      </c>
      <c r="AI2" t="s">
        <v>111</v>
      </c>
      <c r="AJ2" t="s">
        <v>140</v>
      </c>
      <c r="AK2" t="s">
        <v>121</v>
      </c>
      <c r="AL2" t="s">
        <v>149</v>
      </c>
      <c r="AM2" t="s">
        <v>150</v>
      </c>
      <c r="AN2" t="s">
        <v>151</v>
      </c>
      <c r="AO2" t="s">
        <v>152</v>
      </c>
    </row>
    <row r="3" spans="1:64" x14ac:dyDescent="0.5">
      <c r="A3" s="1">
        <v>17147</v>
      </c>
      <c r="B3" t="s">
        <v>17</v>
      </c>
      <c r="C3" t="s">
        <v>16</v>
      </c>
      <c r="D3" t="s">
        <v>22</v>
      </c>
      <c r="E3" t="s">
        <v>33</v>
      </c>
      <c r="F3" t="s">
        <v>51</v>
      </c>
      <c r="G3" t="s">
        <v>58</v>
      </c>
      <c r="H3" t="s">
        <v>69</v>
      </c>
      <c r="I3" t="s">
        <v>170</v>
      </c>
      <c r="J3" t="s">
        <v>173</v>
      </c>
      <c r="K3" t="s">
        <v>174</v>
      </c>
      <c r="L3" t="s">
        <v>43</v>
      </c>
      <c r="M3" t="s">
        <v>52</v>
      </c>
      <c r="N3" t="s">
        <v>59</v>
      </c>
      <c r="O3" t="s">
        <v>65</v>
      </c>
      <c r="P3" t="s">
        <v>71</v>
      </c>
      <c r="Q3" t="s">
        <v>75</v>
      </c>
      <c r="R3" t="s">
        <v>39</v>
      </c>
      <c r="S3" t="s">
        <v>47</v>
      </c>
      <c r="T3" t="s">
        <v>56</v>
      </c>
      <c r="U3" t="s">
        <v>62</v>
      </c>
      <c r="V3" t="s">
        <v>89</v>
      </c>
      <c r="W3" t="s">
        <v>92</v>
      </c>
      <c r="X3" t="s">
        <v>96</v>
      </c>
      <c r="Y3" t="s">
        <v>99</v>
      </c>
      <c r="Z3" t="s">
        <v>101</v>
      </c>
      <c r="AA3" t="s">
        <v>103</v>
      </c>
      <c r="AB3" t="s">
        <v>104</v>
      </c>
      <c r="AC3" t="s">
        <v>105</v>
      </c>
      <c r="AD3" t="s">
        <v>107</v>
      </c>
      <c r="AE3" t="s">
        <v>109</v>
      </c>
      <c r="AF3" t="s">
        <v>112</v>
      </c>
      <c r="AG3" t="s">
        <v>114</v>
      </c>
      <c r="AH3" t="s">
        <v>115</v>
      </c>
      <c r="AI3" t="s">
        <v>116</v>
      </c>
      <c r="AJ3" t="s">
        <v>118</v>
      </c>
      <c r="AK3" t="s">
        <v>119</v>
      </c>
      <c r="AL3" t="s">
        <v>120</v>
      </c>
      <c r="AM3" t="s">
        <v>122</v>
      </c>
      <c r="AN3" t="s">
        <v>123</v>
      </c>
      <c r="AO3" t="s">
        <v>124</v>
      </c>
      <c r="AP3" t="s">
        <v>125</v>
      </c>
      <c r="AQ3" t="s">
        <v>126</v>
      </c>
      <c r="AR3" t="s">
        <v>128</v>
      </c>
      <c r="AS3" t="s">
        <v>129</v>
      </c>
      <c r="AT3" t="s">
        <v>130</v>
      </c>
      <c r="AU3" t="s">
        <v>131</v>
      </c>
      <c r="AV3" t="s">
        <v>133</v>
      </c>
      <c r="AW3" t="s">
        <v>135</v>
      </c>
      <c r="AX3" t="s">
        <v>136</v>
      </c>
      <c r="AY3" t="s">
        <v>137</v>
      </c>
      <c r="AZ3" t="s">
        <v>138</v>
      </c>
      <c r="BA3" t="s">
        <v>139</v>
      </c>
      <c r="BB3" t="s">
        <v>141</v>
      </c>
      <c r="BC3" t="s">
        <v>142</v>
      </c>
      <c r="BD3" t="s">
        <v>143</v>
      </c>
      <c r="BE3" t="s">
        <v>144</v>
      </c>
      <c r="BF3" t="s">
        <v>68</v>
      </c>
      <c r="BG3" t="s">
        <v>149</v>
      </c>
      <c r="BH3" t="s">
        <v>150</v>
      </c>
      <c r="BI3" t="s">
        <v>151</v>
      </c>
      <c r="BJ3" t="s">
        <v>152</v>
      </c>
      <c r="BK3" s="6" t="s">
        <v>78</v>
      </c>
      <c r="BL3" s="7" t="s">
        <v>1</v>
      </c>
    </row>
    <row r="4" spans="1:64" x14ac:dyDescent="0.5">
      <c r="A4" s="1">
        <v>22849</v>
      </c>
      <c r="B4" s="1" t="s">
        <v>2</v>
      </c>
      <c r="C4" t="s">
        <v>149</v>
      </c>
      <c r="D4" t="s">
        <v>150</v>
      </c>
      <c r="E4" t="s">
        <v>151</v>
      </c>
      <c r="F4" t="s">
        <v>152</v>
      </c>
    </row>
    <row r="5" spans="1:64" x14ac:dyDescent="0.5">
      <c r="A5" s="1">
        <v>20688</v>
      </c>
      <c r="B5" s="1" t="s">
        <v>3</v>
      </c>
      <c r="C5" t="s">
        <v>18</v>
      </c>
      <c r="D5" t="s">
        <v>30</v>
      </c>
      <c r="E5" t="s">
        <v>40</v>
      </c>
      <c r="F5" t="s">
        <v>48</v>
      </c>
    </row>
    <row r="6" spans="1:64" x14ac:dyDescent="0.5">
      <c r="A6" s="1">
        <v>22211</v>
      </c>
      <c r="B6" s="1" t="s">
        <v>4</v>
      </c>
      <c r="C6" t="s">
        <v>19</v>
      </c>
    </row>
    <row r="7" spans="1:64" x14ac:dyDescent="0.5">
      <c r="A7" s="1">
        <v>20246</v>
      </c>
      <c r="B7" t="s">
        <v>13</v>
      </c>
      <c r="C7" t="s">
        <v>153</v>
      </c>
      <c r="D7" t="s">
        <v>154</v>
      </c>
    </row>
    <row r="8" spans="1:64" x14ac:dyDescent="0.5">
      <c r="A8" s="1">
        <v>20386</v>
      </c>
      <c r="B8" t="s">
        <v>20</v>
      </c>
      <c r="C8" t="s">
        <v>31</v>
      </c>
      <c r="D8" t="s">
        <v>41</v>
      </c>
      <c r="E8" t="s">
        <v>49</v>
      </c>
      <c r="F8" t="s">
        <v>34</v>
      </c>
      <c r="G8" t="s">
        <v>44</v>
      </c>
      <c r="H8" t="s">
        <v>13</v>
      </c>
      <c r="I8" t="s">
        <v>153</v>
      </c>
      <c r="J8" t="s">
        <v>154</v>
      </c>
    </row>
    <row r="9" spans="1:64" x14ac:dyDescent="0.5">
      <c r="A9" s="1">
        <v>22975</v>
      </c>
      <c r="B9" s="1" t="s">
        <v>155</v>
      </c>
      <c r="C9" s="1" t="s">
        <v>156</v>
      </c>
    </row>
    <row r="10" spans="1:64" x14ac:dyDescent="0.5">
      <c r="A10" s="1">
        <v>17871</v>
      </c>
      <c r="B10" s="1" t="s">
        <v>5</v>
      </c>
      <c r="C10" t="s">
        <v>21</v>
      </c>
      <c r="D10" t="s">
        <v>32</v>
      </c>
      <c r="E10" t="s">
        <v>42</v>
      </c>
      <c r="F10" t="s">
        <v>50</v>
      </c>
      <c r="G10" t="s">
        <v>57</v>
      </c>
      <c r="H10" t="s">
        <v>63</v>
      </c>
      <c r="I10" t="s">
        <v>70</v>
      </c>
      <c r="J10" t="s">
        <v>74</v>
      </c>
      <c r="K10" t="s">
        <v>79</v>
      </c>
      <c r="L10" t="s">
        <v>18</v>
      </c>
      <c r="M10" t="s">
        <v>30</v>
      </c>
      <c r="N10" t="s">
        <v>40</v>
      </c>
      <c r="O10" t="s">
        <v>48</v>
      </c>
      <c r="P10" t="s">
        <v>91</v>
      </c>
      <c r="Q10" t="s">
        <v>95</v>
      </c>
      <c r="R10" t="s">
        <v>98</v>
      </c>
      <c r="S10" t="s">
        <v>100</v>
      </c>
      <c r="T10" t="s">
        <v>102</v>
      </c>
      <c r="U10" t="s">
        <v>113</v>
      </c>
      <c r="V10" t="s">
        <v>132</v>
      </c>
      <c r="W10" t="s">
        <v>134</v>
      </c>
      <c r="X10" t="s">
        <v>106</v>
      </c>
      <c r="Y10" t="s">
        <v>108</v>
      </c>
      <c r="Z10" t="s">
        <v>111</v>
      </c>
      <c r="AA10" t="s">
        <v>157</v>
      </c>
      <c r="AB10" t="s">
        <v>158</v>
      </c>
    </row>
    <row r="11" spans="1:64" x14ac:dyDescent="0.5">
      <c r="A11" s="1">
        <v>22700</v>
      </c>
      <c r="B11" t="s">
        <v>13</v>
      </c>
      <c r="C11" t="s">
        <v>153</v>
      </c>
      <c r="D11" t="s">
        <v>154</v>
      </c>
      <c r="E11" t="s">
        <v>80</v>
      </c>
      <c r="F11" t="s">
        <v>83</v>
      </c>
    </row>
    <row r="12" spans="1:64" x14ac:dyDescent="0.5">
      <c r="A12" s="1">
        <v>22402</v>
      </c>
      <c r="B12" s="1" t="s">
        <v>6</v>
      </c>
      <c r="C12" t="s">
        <v>22</v>
      </c>
      <c r="D12" t="s">
        <v>33</v>
      </c>
      <c r="E12" t="s">
        <v>23</v>
      </c>
      <c r="F12" t="s">
        <v>51</v>
      </c>
      <c r="G12" t="s">
        <v>58</v>
      </c>
      <c r="H12" t="s">
        <v>64</v>
      </c>
      <c r="I12" t="s">
        <v>28</v>
      </c>
      <c r="J12" t="s">
        <v>13</v>
      </c>
      <c r="K12" t="s">
        <v>153</v>
      </c>
      <c r="L12" t="s">
        <v>154</v>
      </c>
      <c r="M12" t="s">
        <v>63</v>
      </c>
      <c r="N12" t="s">
        <v>70</v>
      </c>
      <c r="O12" t="s">
        <v>74</v>
      </c>
      <c r="P12" t="s">
        <v>90</v>
      </c>
      <c r="Q12" t="s">
        <v>79</v>
      </c>
      <c r="R12" t="s">
        <v>18</v>
      </c>
      <c r="S12" t="s">
        <v>30</v>
      </c>
      <c r="T12" t="s">
        <v>40</v>
      </c>
      <c r="U12" t="s">
        <v>48</v>
      </c>
      <c r="V12" t="s">
        <v>75</v>
      </c>
      <c r="W12" t="s">
        <v>39</v>
      </c>
      <c r="X12" t="s">
        <v>47</v>
      </c>
      <c r="Y12" t="s">
        <v>56</v>
      </c>
      <c r="Z12" t="s">
        <v>62</v>
      </c>
      <c r="AA12" t="s">
        <v>89</v>
      </c>
      <c r="AB12" t="s">
        <v>92</v>
      </c>
      <c r="AC12" t="s">
        <v>96</v>
      </c>
      <c r="AD12" t="s">
        <v>99</v>
      </c>
      <c r="AE12" s="6" t="s">
        <v>127</v>
      </c>
      <c r="AF12" s="6" t="s">
        <v>85</v>
      </c>
      <c r="AG12" s="6" t="s">
        <v>87</v>
      </c>
      <c r="AH12" s="6" t="s">
        <v>88</v>
      </c>
    </row>
    <row r="13" spans="1:64" x14ac:dyDescent="0.5">
      <c r="A13" s="1">
        <v>5421</v>
      </c>
      <c r="B13" s="1" t="s">
        <v>7</v>
      </c>
      <c r="C13" t="s">
        <v>23</v>
      </c>
      <c r="D13" t="s">
        <v>43</v>
      </c>
      <c r="E13" t="s">
        <v>52</v>
      </c>
      <c r="F13" t="s">
        <v>59</v>
      </c>
      <c r="G13" t="s">
        <v>65</v>
      </c>
      <c r="H13" t="s">
        <v>71</v>
      </c>
      <c r="I13" t="s">
        <v>75</v>
      </c>
      <c r="J13" t="s">
        <v>39</v>
      </c>
      <c r="K13" t="s">
        <v>47</v>
      </c>
      <c r="L13" t="s">
        <v>56</v>
      </c>
      <c r="M13" t="s">
        <v>62</v>
      </c>
      <c r="N13" t="s">
        <v>89</v>
      </c>
      <c r="O13" t="s">
        <v>92</v>
      </c>
      <c r="P13" t="s">
        <v>96</v>
      </c>
      <c r="Q13" t="s">
        <v>99</v>
      </c>
      <c r="R13" t="s">
        <v>101</v>
      </c>
      <c r="S13" t="s">
        <v>103</v>
      </c>
      <c r="T13" t="s">
        <v>104</v>
      </c>
      <c r="U13" t="s">
        <v>105</v>
      </c>
      <c r="V13" t="s">
        <v>107</v>
      </c>
      <c r="W13" t="s">
        <v>109</v>
      </c>
      <c r="X13" t="s">
        <v>112</v>
      </c>
      <c r="Y13" t="s">
        <v>114</v>
      </c>
      <c r="Z13" t="s">
        <v>115</v>
      </c>
      <c r="AA13" t="s">
        <v>116</v>
      </c>
      <c r="AB13" t="s">
        <v>118</v>
      </c>
      <c r="AC13" t="s">
        <v>119</v>
      </c>
      <c r="AD13" t="s">
        <v>120</v>
      </c>
      <c r="AE13" t="s">
        <v>122</v>
      </c>
      <c r="AF13" t="s">
        <v>123</v>
      </c>
      <c r="AG13" t="s">
        <v>124</v>
      </c>
      <c r="AH13" t="s">
        <v>125</v>
      </c>
      <c r="AI13" t="s">
        <v>126</v>
      </c>
      <c r="AJ13" t="s">
        <v>128</v>
      </c>
      <c r="AK13" t="s">
        <v>129</v>
      </c>
      <c r="AL13" t="s">
        <v>130</v>
      </c>
      <c r="AM13" t="s">
        <v>131</v>
      </c>
      <c r="AN13" t="s">
        <v>133</v>
      </c>
      <c r="AO13" t="s">
        <v>135</v>
      </c>
      <c r="AP13" t="s">
        <v>136</v>
      </c>
      <c r="AQ13" t="s">
        <v>137</v>
      </c>
      <c r="AR13" t="s">
        <v>138</v>
      </c>
      <c r="AS13" t="s">
        <v>139</v>
      </c>
      <c r="AT13" t="s">
        <v>141</v>
      </c>
      <c r="AU13" t="s">
        <v>142</v>
      </c>
      <c r="AV13" t="s">
        <v>143</v>
      </c>
      <c r="AW13" t="s">
        <v>144</v>
      </c>
      <c r="AX13" t="s">
        <v>68</v>
      </c>
      <c r="AY13" t="s">
        <v>149</v>
      </c>
      <c r="AZ13" t="s">
        <v>150</v>
      </c>
      <c r="BA13" t="s">
        <v>151</v>
      </c>
      <c r="BB13" t="s">
        <v>152</v>
      </c>
      <c r="BC13" t="s">
        <v>171</v>
      </c>
      <c r="BD13" t="s">
        <v>172</v>
      </c>
      <c r="BE13" t="s">
        <v>173</v>
      </c>
    </row>
    <row r="14" spans="1:64" x14ac:dyDescent="0.5">
      <c r="A14" s="1">
        <v>23195</v>
      </c>
      <c r="B14" s="1" t="s">
        <v>159</v>
      </c>
      <c r="C14" s="1" t="s">
        <v>160</v>
      </c>
    </row>
    <row r="15" spans="1:64" x14ac:dyDescent="0.5">
      <c r="A15" s="1">
        <v>21096</v>
      </c>
      <c r="B15" t="s">
        <v>13</v>
      </c>
      <c r="C15" t="s">
        <v>153</v>
      </c>
      <c r="D15" t="s">
        <v>154</v>
      </c>
    </row>
    <row r="16" spans="1:64" x14ac:dyDescent="0.5">
      <c r="A16" s="1">
        <v>21182</v>
      </c>
      <c r="B16" s="1" t="s">
        <v>8</v>
      </c>
      <c r="C16" t="s">
        <v>24</v>
      </c>
      <c r="D16" t="s">
        <v>102</v>
      </c>
      <c r="E16" t="s">
        <v>113</v>
      </c>
      <c r="F16" t="s">
        <v>111</v>
      </c>
      <c r="G16" t="s">
        <v>140</v>
      </c>
    </row>
    <row r="17" spans="1:127" x14ac:dyDescent="0.5">
      <c r="A17" s="1">
        <v>21162</v>
      </c>
      <c r="B17" s="1" t="s">
        <v>9</v>
      </c>
      <c r="C17" t="s">
        <v>161</v>
      </c>
      <c r="D17" t="s">
        <v>162</v>
      </c>
    </row>
    <row r="18" spans="1:127" x14ac:dyDescent="0.5">
      <c r="A18" s="4">
        <v>21429</v>
      </c>
      <c r="B18" s="4" t="s">
        <v>10</v>
      </c>
      <c r="C18" s="5" t="s">
        <v>31</v>
      </c>
      <c r="D18" s="5" t="s">
        <v>34</v>
      </c>
      <c r="E18" s="5" t="s">
        <v>44</v>
      </c>
      <c r="F18" s="5" t="s">
        <v>53</v>
      </c>
      <c r="G18" s="5" t="s">
        <v>60</v>
      </c>
      <c r="H18" s="5" t="s">
        <v>66</v>
      </c>
      <c r="I18" s="5" t="s">
        <v>72</v>
      </c>
      <c r="J18" s="5" t="s">
        <v>76</v>
      </c>
      <c r="K18" s="5" t="s">
        <v>41</v>
      </c>
      <c r="L18" s="5" t="s">
        <v>49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</row>
    <row r="19" spans="1:127" x14ac:dyDescent="0.5">
      <c r="A19" s="1">
        <v>21858</v>
      </c>
      <c r="B19" t="s">
        <v>45</v>
      </c>
      <c r="C19" t="s">
        <v>28</v>
      </c>
      <c r="D19" t="s">
        <v>61</v>
      </c>
      <c r="E19" t="s">
        <v>38</v>
      </c>
      <c r="F19" t="s">
        <v>46</v>
      </c>
      <c r="G19" t="s">
        <v>55</v>
      </c>
      <c r="H19" t="s">
        <v>67</v>
      </c>
      <c r="I19" t="s">
        <v>73</v>
      </c>
      <c r="J19" t="s">
        <v>77</v>
      </c>
      <c r="K19" t="s">
        <v>81</v>
      </c>
      <c r="L19" t="s">
        <v>93</v>
      </c>
      <c r="M19" s="7" t="s">
        <v>11</v>
      </c>
      <c r="N19" s="6" t="s">
        <v>25</v>
      </c>
      <c r="O19" s="6" t="s">
        <v>35</v>
      </c>
    </row>
    <row r="20" spans="1:127" x14ac:dyDescent="0.5">
      <c r="A20" s="1">
        <v>5665</v>
      </c>
      <c r="B20" t="s">
        <v>38</v>
      </c>
      <c r="C20" t="s">
        <v>46</v>
      </c>
      <c r="D20" t="s">
        <v>55</v>
      </c>
      <c r="E20" t="s">
        <v>61</v>
      </c>
      <c r="F20" t="s">
        <v>67</v>
      </c>
      <c r="G20" t="s">
        <v>73</v>
      </c>
      <c r="H20" t="s">
        <v>77</v>
      </c>
      <c r="I20" t="s">
        <v>81</v>
      </c>
      <c r="J20" t="s">
        <v>20</v>
      </c>
      <c r="K20" t="s">
        <v>31</v>
      </c>
      <c r="L20" t="s">
        <v>41</v>
      </c>
      <c r="M20" t="s">
        <v>49</v>
      </c>
      <c r="N20" t="s">
        <v>34</v>
      </c>
      <c r="O20" t="s">
        <v>44</v>
      </c>
      <c r="P20" t="s">
        <v>53</v>
      </c>
      <c r="Q20" t="s">
        <v>60</v>
      </c>
      <c r="R20" t="s">
        <v>66</v>
      </c>
      <c r="S20" t="s">
        <v>72</v>
      </c>
      <c r="T20" t="s">
        <v>76</v>
      </c>
      <c r="U20" t="s">
        <v>110</v>
      </c>
      <c r="V20" t="s">
        <v>93</v>
      </c>
      <c r="W20" t="s">
        <v>80</v>
      </c>
      <c r="X20" t="s">
        <v>83</v>
      </c>
      <c r="Y20" t="s">
        <v>84</v>
      </c>
      <c r="Z20" t="s">
        <v>86</v>
      </c>
      <c r="AA20" t="s">
        <v>13</v>
      </c>
      <c r="AB20" t="s">
        <v>153</v>
      </c>
      <c r="AC20" t="s">
        <v>154</v>
      </c>
      <c r="AD20" t="s">
        <v>14</v>
      </c>
      <c r="AE20" t="s">
        <v>9</v>
      </c>
      <c r="AF20" t="s">
        <v>161</v>
      </c>
      <c r="AG20" t="s">
        <v>162</v>
      </c>
    </row>
    <row r="21" spans="1:127" x14ac:dyDescent="0.5">
      <c r="A21" s="1">
        <v>5356</v>
      </c>
      <c r="B21" t="s">
        <v>26</v>
      </c>
      <c r="C21" t="s">
        <v>29</v>
      </c>
      <c r="D21" t="s">
        <v>54</v>
      </c>
      <c r="E21" t="s">
        <v>22</v>
      </c>
      <c r="F21" t="s">
        <v>33</v>
      </c>
      <c r="G21" t="s">
        <v>13</v>
      </c>
      <c r="H21" t="s">
        <v>153</v>
      </c>
      <c r="I21" t="s">
        <v>154</v>
      </c>
      <c r="J21" t="s">
        <v>97</v>
      </c>
      <c r="K21" t="s">
        <v>21</v>
      </c>
      <c r="L21" t="s">
        <v>32</v>
      </c>
      <c r="M21" t="s">
        <v>42</v>
      </c>
      <c r="N21" t="s">
        <v>50</v>
      </c>
      <c r="O21" t="s">
        <v>57</v>
      </c>
      <c r="P21" t="s">
        <v>82</v>
      </c>
      <c r="Q21" t="s">
        <v>63</v>
      </c>
      <c r="R21" t="s">
        <v>70</v>
      </c>
      <c r="S21" t="s">
        <v>74</v>
      </c>
      <c r="T21" t="s">
        <v>90</v>
      </c>
      <c r="U21" t="s">
        <v>79</v>
      </c>
      <c r="V21" t="s">
        <v>18</v>
      </c>
      <c r="W21" t="s">
        <v>30</v>
      </c>
      <c r="X21" t="s">
        <v>40</v>
      </c>
      <c r="Y21" t="s">
        <v>48</v>
      </c>
      <c r="Z21" t="s">
        <v>91</v>
      </c>
      <c r="AA21" t="s">
        <v>95</v>
      </c>
      <c r="AB21" t="s">
        <v>98</v>
      </c>
      <c r="AC21" t="s">
        <v>100</v>
      </c>
      <c r="AD21" t="s">
        <v>24</v>
      </c>
      <c r="AE21" t="s">
        <v>102</v>
      </c>
      <c r="AF21" t="s">
        <v>113</v>
      </c>
      <c r="AG21" t="s">
        <v>132</v>
      </c>
      <c r="AH21" t="s">
        <v>134</v>
      </c>
      <c r="AI21" t="s">
        <v>106</v>
      </c>
      <c r="AJ21" t="s">
        <v>117</v>
      </c>
      <c r="AK21" t="s">
        <v>108</v>
      </c>
      <c r="AL21" t="s">
        <v>111</v>
      </c>
      <c r="AM21" t="s">
        <v>140</v>
      </c>
      <c r="AN21" t="s">
        <v>43</v>
      </c>
      <c r="AO21" t="s">
        <v>52</v>
      </c>
      <c r="AP21" t="s">
        <v>59</v>
      </c>
      <c r="AQ21" t="s">
        <v>65</v>
      </c>
      <c r="AR21" t="s">
        <v>71</v>
      </c>
      <c r="AS21" t="s">
        <v>75</v>
      </c>
      <c r="AT21" t="s">
        <v>39</v>
      </c>
      <c r="AU21" t="s">
        <v>47</v>
      </c>
      <c r="AV21" t="s">
        <v>56</v>
      </c>
      <c r="AW21" t="s">
        <v>62</v>
      </c>
      <c r="AX21" t="s">
        <v>89</v>
      </c>
      <c r="AY21" t="s">
        <v>92</v>
      </c>
      <c r="AZ21" t="s">
        <v>96</v>
      </c>
      <c r="BA21" t="s">
        <v>99</v>
      </c>
      <c r="BB21" t="s">
        <v>101</v>
      </c>
      <c r="BC21" t="s">
        <v>103</v>
      </c>
      <c r="BD21" t="s">
        <v>104</v>
      </c>
      <c r="BE21" t="s">
        <v>105</v>
      </c>
      <c r="BF21" t="s">
        <v>107</v>
      </c>
      <c r="BG21" t="s">
        <v>109</v>
      </c>
      <c r="BH21" t="s">
        <v>112</v>
      </c>
      <c r="BI21" t="s">
        <v>114</v>
      </c>
      <c r="BJ21" t="s">
        <v>115</v>
      </c>
      <c r="BK21" t="s">
        <v>116</v>
      </c>
      <c r="BL21" t="s">
        <v>118</v>
      </c>
      <c r="BM21" t="s">
        <v>119</v>
      </c>
      <c r="BN21" t="s">
        <v>120</v>
      </c>
      <c r="BO21" t="s">
        <v>122</v>
      </c>
      <c r="BP21" t="s">
        <v>123</v>
      </c>
      <c r="BQ21" t="s">
        <v>124</v>
      </c>
      <c r="BR21" t="s">
        <v>125</v>
      </c>
      <c r="BS21" t="s">
        <v>126</v>
      </c>
      <c r="BT21" t="s">
        <v>128</v>
      </c>
      <c r="BU21" t="s">
        <v>129</v>
      </c>
      <c r="BV21" t="s">
        <v>130</v>
      </c>
      <c r="BW21" t="s">
        <v>131</v>
      </c>
      <c r="BX21" t="s">
        <v>133</v>
      </c>
      <c r="BY21" t="s">
        <v>135</v>
      </c>
      <c r="BZ21" t="s">
        <v>136</v>
      </c>
      <c r="CA21" t="s">
        <v>137</v>
      </c>
      <c r="CB21" t="s">
        <v>138</v>
      </c>
      <c r="CC21" t="s">
        <v>139</v>
      </c>
      <c r="CD21" t="s">
        <v>141</v>
      </c>
      <c r="CE21" t="s">
        <v>142</v>
      </c>
      <c r="CF21" t="s">
        <v>143</v>
      </c>
      <c r="CG21" t="s">
        <v>144</v>
      </c>
      <c r="CH21" t="s">
        <v>68</v>
      </c>
      <c r="CI21" t="s">
        <v>38</v>
      </c>
      <c r="CJ21" t="s">
        <v>46</v>
      </c>
      <c r="CK21" t="s">
        <v>55</v>
      </c>
      <c r="CL21" t="s">
        <v>61</v>
      </c>
      <c r="CM21" t="s">
        <v>67</v>
      </c>
      <c r="CN21" t="s">
        <v>73</v>
      </c>
      <c r="CO21" t="s">
        <v>77</v>
      </c>
      <c r="CP21" t="s">
        <v>81</v>
      </c>
      <c r="CQ21" t="s">
        <v>20</v>
      </c>
      <c r="CR21" t="s">
        <v>31</v>
      </c>
      <c r="CS21" t="s">
        <v>41</v>
      </c>
      <c r="CT21" t="s">
        <v>49</v>
      </c>
      <c r="CU21" t="s">
        <v>34</v>
      </c>
      <c r="CV21" t="s">
        <v>44</v>
      </c>
      <c r="CW21" t="s">
        <v>53</v>
      </c>
      <c r="CX21" t="s">
        <v>60</v>
      </c>
      <c r="CY21" t="s">
        <v>66</v>
      </c>
      <c r="CZ21" t="s">
        <v>72</v>
      </c>
      <c r="DA21" t="s">
        <v>76</v>
      </c>
      <c r="DB21" t="s">
        <v>110</v>
      </c>
      <c r="DC21" t="s">
        <v>93</v>
      </c>
      <c r="DD21" t="s">
        <v>80</v>
      </c>
      <c r="DE21" t="s">
        <v>83</v>
      </c>
      <c r="DF21" t="s">
        <v>84</v>
      </c>
      <c r="DG21" t="s">
        <v>86</v>
      </c>
      <c r="DH21" t="s">
        <v>121</v>
      </c>
      <c r="DI21" t="s">
        <v>149</v>
      </c>
      <c r="DJ21" t="s">
        <v>150</v>
      </c>
      <c r="DK21" t="s">
        <v>151</v>
      </c>
      <c r="DL21" t="s">
        <v>152</v>
      </c>
      <c r="DM21" t="s">
        <v>170</v>
      </c>
      <c r="DN21" t="s">
        <v>171</v>
      </c>
      <c r="DO21" t="s">
        <v>172</v>
      </c>
      <c r="DP21" t="s">
        <v>173</v>
      </c>
      <c r="DQ21" t="s">
        <v>174</v>
      </c>
      <c r="DR21" t="s">
        <v>14</v>
      </c>
      <c r="DS21" t="s">
        <v>9</v>
      </c>
      <c r="DT21" t="s">
        <v>161</v>
      </c>
      <c r="DU21" t="s">
        <v>162</v>
      </c>
      <c r="DV21" s="7" t="s">
        <v>1</v>
      </c>
      <c r="DW21" s="6" t="s">
        <v>36</v>
      </c>
    </row>
    <row r="22" spans="1:127" x14ac:dyDescent="0.5">
      <c r="A22" s="1">
        <v>21144</v>
      </c>
      <c r="B22" s="1" t="s">
        <v>159</v>
      </c>
      <c r="C22" s="1" t="s">
        <v>160</v>
      </c>
      <c r="D22" t="s">
        <v>149</v>
      </c>
      <c r="E22" t="s">
        <v>150</v>
      </c>
      <c r="F22" t="s">
        <v>151</v>
      </c>
      <c r="G22" t="s">
        <v>152</v>
      </c>
    </row>
    <row r="23" spans="1:127" x14ac:dyDescent="0.5">
      <c r="A23" s="1">
        <v>23024</v>
      </c>
      <c r="B23" s="1" t="s">
        <v>12</v>
      </c>
      <c r="C23" t="s">
        <v>175</v>
      </c>
      <c r="D23" t="s">
        <v>176</v>
      </c>
      <c r="E23" t="s">
        <v>177</v>
      </c>
    </row>
    <row r="24" spans="1:127" x14ac:dyDescent="0.5">
      <c r="A24" s="1">
        <v>20212</v>
      </c>
      <c r="B24" t="s">
        <v>149</v>
      </c>
      <c r="C24" t="s">
        <v>150</v>
      </c>
      <c r="D24" t="s">
        <v>151</v>
      </c>
      <c r="E24" t="s">
        <v>152</v>
      </c>
    </row>
    <row r="25" spans="1:127" x14ac:dyDescent="0.5">
      <c r="A25" s="1">
        <v>20915</v>
      </c>
      <c r="B25" s="1" t="s">
        <v>13</v>
      </c>
      <c r="C25" t="s">
        <v>27</v>
      </c>
      <c r="D25" t="s">
        <v>37</v>
      </c>
      <c r="E25" t="s">
        <v>20</v>
      </c>
      <c r="F25" t="s">
        <v>31</v>
      </c>
      <c r="G25" t="s">
        <v>41</v>
      </c>
      <c r="H25" t="s">
        <v>49</v>
      </c>
      <c r="I25" t="s">
        <v>34</v>
      </c>
      <c r="J25" t="s">
        <v>44</v>
      </c>
      <c r="K25" t="s">
        <v>53</v>
      </c>
      <c r="L25" t="s">
        <v>60</v>
      </c>
      <c r="M25" t="s">
        <v>72</v>
      </c>
      <c r="N25" t="s">
        <v>66</v>
      </c>
      <c r="O25" t="s">
        <v>76</v>
      </c>
      <c r="P25" t="s">
        <v>93</v>
      </c>
      <c r="Q25" t="s">
        <v>80</v>
      </c>
      <c r="R25" t="s">
        <v>83</v>
      </c>
      <c r="S25" t="s">
        <v>110</v>
      </c>
    </row>
    <row r="26" spans="1:127" x14ac:dyDescent="0.5">
      <c r="A26" s="1">
        <v>20611</v>
      </c>
      <c r="B26" s="1" t="s">
        <v>14</v>
      </c>
      <c r="C26" t="s">
        <v>28</v>
      </c>
      <c r="D26" t="s">
        <v>38</v>
      </c>
      <c r="E26" t="s">
        <v>46</v>
      </c>
      <c r="F26" t="s">
        <v>55</v>
      </c>
      <c r="G26" t="s">
        <v>61</v>
      </c>
      <c r="H26" t="s">
        <v>67</v>
      </c>
      <c r="I26" t="s">
        <v>73</v>
      </c>
      <c r="J26" t="s">
        <v>77</v>
      </c>
      <c r="K26" t="s">
        <v>81</v>
      </c>
      <c r="L26" t="s">
        <v>84</v>
      </c>
      <c r="M26" t="s">
        <v>86</v>
      </c>
    </row>
    <row r="27" spans="1:127" x14ac:dyDescent="0.5">
      <c r="A27" s="1">
        <v>20660</v>
      </c>
      <c r="B27" s="1" t="s">
        <v>14</v>
      </c>
      <c r="C27" t="s">
        <v>178</v>
      </c>
      <c r="D27" t="s">
        <v>179</v>
      </c>
      <c r="E27" t="s">
        <v>180</v>
      </c>
      <c r="F27" t="s">
        <v>181</v>
      </c>
      <c r="G27" t="s">
        <v>38</v>
      </c>
      <c r="H27" t="s">
        <v>46</v>
      </c>
      <c r="I27" t="s">
        <v>55</v>
      </c>
      <c r="J27" t="s">
        <v>61</v>
      </c>
      <c r="K27" t="s">
        <v>67</v>
      </c>
      <c r="L27" t="s">
        <v>73</v>
      </c>
      <c r="M27" t="s">
        <v>77</v>
      </c>
      <c r="N27" t="s">
        <v>81</v>
      </c>
      <c r="O27" t="s">
        <v>84</v>
      </c>
      <c r="P27" t="s">
        <v>86</v>
      </c>
      <c r="Q27" s="6" t="s">
        <v>94</v>
      </c>
    </row>
    <row r="28" spans="1:127" x14ac:dyDescent="0.5">
      <c r="A28" s="1">
        <v>21418</v>
      </c>
      <c r="B28" s="1" t="s">
        <v>14</v>
      </c>
    </row>
    <row r="29" spans="1:127" x14ac:dyDescent="0.5">
      <c r="A29" s="1">
        <v>17013</v>
      </c>
      <c r="B29" s="1" t="s">
        <v>7</v>
      </c>
      <c r="C29" t="s">
        <v>39</v>
      </c>
      <c r="D29" t="s">
        <v>47</v>
      </c>
      <c r="E29" t="s">
        <v>56</v>
      </c>
      <c r="F29" t="s">
        <v>62</v>
      </c>
      <c r="G29" t="s">
        <v>68</v>
      </c>
      <c r="H29" t="s">
        <v>149</v>
      </c>
      <c r="I29" t="s">
        <v>150</v>
      </c>
      <c r="J29" t="s">
        <v>151</v>
      </c>
      <c r="K29" t="s">
        <v>152</v>
      </c>
      <c r="L29" t="s">
        <v>170</v>
      </c>
      <c r="M29" t="s">
        <v>171</v>
      </c>
      <c r="N29" t="s">
        <v>172</v>
      </c>
    </row>
    <row r="30" spans="1:127" x14ac:dyDescent="0.5">
      <c r="A30" s="1">
        <v>22492</v>
      </c>
      <c r="B30" t="s">
        <v>150</v>
      </c>
      <c r="C30" t="s">
        <v>151</v>
      </c>
      <c r="D30" s="7" t="s">
        <v>15</v>
      </c>
    </row>
    <row r="31" spans="1:127" x14ac:dyDescent="0.5">
      <c r="A31" s="1">
        <v>21162</v>
      </c>
      <c r="B31" t="s">
        <v>9</v>
      </c>
      <c r="C31" t="s">
        <v>161</v>
      </c>
      <c r="D31" t="s">
        <v>162</v>
      </c>
    </row>
    <row r="16385" spans="1:1" x14ac:dyDescent="0.5">
      <c r="A16385" s="1">
        <v>22208</v>
      </c>
    </row>
    <row r="16386" spans="1:1" x14ac:dyDescent="0.5">
      <c r="A16386" s="1">
        <v>18130</v>
      </c>
    </row>
    <row r="16387" spans="1:1" x14ac:dyDescent="0.5">
      <c r="A16387" s="1">
        <v>17147</v>
      </c>
    </row>
    <row r="16388" spans="1:1" x14ac:dyDescent="0.5">
      <c r="A16388" s="1">
        <v>22849</v>
      </c>
    </row>
    <row r="16389" spans="1:1" x14ac:dyDescent="0.5">
      <c r="A16389" s="1">
        <v>20688</v>
      </c>
    </row>
    <row r="16390" spans="1:1" x14ac:dyDescent="0.5">
      <c r="A16390" s="1">
        <v>22211</v>
      </c>
    </row>
    <row r="16391" spans="1:1" x14ac:dyDescent="0.5">
      <c r="A16391" s="1">
        <v>20246</v>
      </c>
    </row>
    <row r="16392" spans="1:1" x14ac:dyDescent="0.5">
      <c r="A16392" s="1">
        <v>20386</v>
      </c>
    </row>
    <row r="16393" spans="1:1" x14ac:dyDescent="0.5">
      <c r="A16393" s="1">
        <v>22975</v>
      </c>
    </row>
    <row r="16394" spans="1:1" x14ac:dyDescent="0.5">
      <c r="A16394" s="1">
        <v>17871</v>
      </c>
    </row>
    <row r="16395" spans="1:1" x14ac:dyDescent="0.5">
      <c r="A16395" s="1">
        <v>22700</v>
      </c>
    </row>
    <row r="16396" spans="1:1" x14ac:dyDescent="0.5">
      <c r="A16396" s="1">
        <v>22402</v>
      </c>
    </row>
    <row r="16397" spans="1:1" x14ac:dyDescent="0.5">
      <c r="A16397" s="1">
        <v>5421</v>
      </c>
    </row>
    <row r="16398" spans="1:1" x14ac:dyDescent="0.5">
      <c r="A16398" s="1">
        <v>23195</v>
      </c>
    </row>
    <row r="16399" spans="1:1" x14ac:dyDescent="0.5">
      <c r="A16399" s="1">
        <v>21096</v>
      </c>
    </row>
    <row r="16400" spans="1:1" x14ac:dyDescent="0.5">
      <c r="A16400" s="1">
        <v>21182</v>
      </c>
    </row>
    <row r="16401" spans="1:1" x14ac:dyDescent="0.5">
      <c r="A16401" s="1">
        <v>21162</v>
      </c>
    </row>
    <row r="16402" spans="1:1" x14ac:dyDescent="0.5">
      <c r="A16402" s="4">
        <v>21429</v>
      </c>
    </row>
    <row r="16403" spans="1:1" x14ac:dyDescent="0.5">
      <c r="A16403" s="1">
        <v>21858</v>
      </c>
    </row>
    <row r="16404" spans="1:1" x14ac:dyDescent="0.5">
      <c r="A16404" s="1">
        <v>5665</v>
      </c>
    </row>
    <row r="16405" spans="1:1" x14ac:dyDescent="0.5">
      <c r="A16405" s="1">
        <v>5356</v>
      </c>
    </row>
    <row r="16406" spans="1:1" x14ac:dyDescent="0.5">
      <c r="A16406" s="1">
        <v>21144</v>
      </c>
    </row>
    <row r="16407" spans="1:1" x14ac:dyDescent="0.5">
      <c r="A16407" s="1">
        <v>23024</v>
      </c>
    </row>
    <row r="16408" spans="1:1" x14ac:dyDescent="0.5">
      <c r="A16408" s="1">
        <v>20212</v>
      </c>
    </row>
    <row r="16409" spans="1:1" x14ac:dyDescent="0.5">
      <c r="A16409" s="1">
        <v>20915</v>
      </c>
    </row>
    <row r="16410" spans="1:1" x14ac:dyDescent="0.5">
      <c r="A16410" s="1">
        <v>20611</v>
      </c>
    </row>
    <row r="16411" spans="1:1" x14ac:dyDescent="0.5">
      <c r="A16411" s="1">
        <v>20660</v>
      </c>
    </row>
    <row r="16412" spans="1:1" x14ac:dyDescent="0.5">
      <c r="A16412" s="1">
        <v>21418</v>
      </c>
    </row>
    <row r="16413" spans="1:1" x14ac:dyDescent="0.5">
      <c r="A16413" s="1">
        <v>17013</v>
      </c>
    </row>
    <row r="16414" spans="1:1" x14ac:dyDescent="0.5">
      <c r="A16414" s="1">
        <v>22492</v>
      </c>
    </row>
    <row r="16415" spans="1:1" x14ac:dyDescent="0.5">
      <c r="A16415" s="1">
        <v>21162</v>
      </c>
    </row>
    <row r="32769" spans="1:1" x14ac:dyDescent="0.5">
      <c r="A32769" s="1">
        <v>22208</v>
      </c>
    </row>
    <row r="32770" spans="1:1" x14ac:dyDescent="0.5">
      <c r="A32770" s="1">
        <v>18130</v>
      </c>
    </row>
    <row r="32771" spans="1:1" x14ac:dyDescent="0.5">
      <c r="A32771" s="1">
        <v>17147</v>
      </c>
    </row>
    <row r="32772" spans="1:1" x14ac:dyDescent="0.5">
      <c r="A32772" s="1">
        <v>22849</v>
      </c>
    </row>
    <row r="32773" spans="1:1" x14ac:dyDescent="0.5">
      <c r="A32773" s="1">
        <v>20688</v>
      </c>
    </row>
    <row r="32774" spans="1:1" x14ac:dyDescent="0.5">
      <c r="A32774" s="1">
        <v>22211</v>
      </c>
    </row>
    <row r="32775" spans="1:1" x14ac:dyDescent="0.5">
      <c r="A32775" s="1">
        <v>20246</v>
      </c>
    </row>
    <row r="32776" spans="1:1" x14ac:dyDescent="0.5">
      <c r="A32776" s="1">
        <v>20386</v>
      </c>
    </row>
    <row r="32777" spans="1:1" x14ac:dyDescent="0.5">
      <c r="A32777" s="1">
        <v>22975</v>
      </c>
    </row>
    <row r="32778" spans="1:1" x14ac:dyDescent="0.5">
      <c r="A32778" s="1">
        <v>17871</v>
      </c>
    </row>
    <row r="32779" spans="1:1" x14ac:dyDescent="0.5">
      <c r="A32779" s="1">
        <v>22700</v>
      </c>
    </row>
    <row r="32780" spans="1:1" x14ac:dyDescent="0.5">
      <c r="A32780" s="1">
        <v>22402</v>
      </c>
    </row>
    <row r="32781" spans="1:1" x14ac:dyDescent="0.5">
      <c r="A32781" s="1">
        <v>5421</v>
      </c>
    </row>
    <row r="32782" spans="1:1" x14ac:dyDescent="0.5">
      <c r="A32782" s="1">
        <v>23195</v>
      </c>
    </row>
    <row r="32783" spans="1:1" x14ac:dyDescent="0.5">
      <c r="A32783" s="1">
        <v>21096</v>
      </c>
    </row>
    <row r="32784" spans="1:1" x14ac:dyDescent="0.5">
      <c r="A32784" s="1">
        <v>21182</v>
      </c>
    </row>
    <row r="32785" spans="1:1" x14ac:dyDescent="0.5">
      <c r="A32785" s="1">
        <v>21162</v>
      </c>
    </row>
    <row r="32786" spans="1:1" x14ac:dyDescent="0.5">
      <c r="A32786" s="4">
        <v>21429</v>
      </c>
    </row>
    <row r="32787" spans="1:1" x14ac:dyDescent="0.5">
      <c r="A32787" s="1">
        <v>21858</v>
      </c>
    </row>
    <row r="32788" spans="1:1" x14ac:dyDescent="0.5">
      <c r="A32788" s="1">
        <v>5665</v>
      </c>
    </row>
    <row r="32789" spans="1:1" x14ac:dyDescent="0.5">
      <c r="A32789" s="1">
        <v>5356</v>
      </c>
    </row>
    <row r="32790" spans="1:1" x14ac:dyDescent="0.5">
      <c r="A32790" s="1">
        <v>21144</v>
      </c>
    </row>
    <row r="32791" spans="1:1" x14ac:dyDescent="0.5">
      <c r="A32791" s="1">
        <v>23024</v>
      </c>
    </row>
    <row r="32792" spans="1:1" x14ac:dyDescent="0.5">
      <c r="A32792" s="1">
        <v>20212</v>
      </c>
    </row>
    <row r="32793" spans="1:1" x14ac:dyDescent="0.5">
      <c r="A32793" s="1">
        <v>20915</v>
      </c>
    </row>
    <row r="32794" spans="1:1" x14ac:dyDescent="0.5">
      <c r="A32794" s="1">
        <v>20611</v>
      </c>
    </row>
    <row r="32795" spans="1:1" x14ac:dyDescent="0.5">
      <c r="A32795" s="1">
        <v>20660</v>
      </c>
    </row>
    <row r="32796" spans="1:1" x14ac:dyDescent="0.5">
      <c r="A32796" s="1">
        <v>21418</v>
      </c>
    </row>
    <row r="32797" spans="1:1" x14ac:dyDescent="0.5">
      <c r="A32797" s="1">
        <v>17013</v>
      </c>
    </row>
    <row r="32798" spans="1:1" x14ac:dyDescent="0.5">
      <c r="A32798" s="1">
        <v>22492</v>
      </c>
    </row>
    <row r="32799" spans="1:1" x14ac:dyDescent="0.5">
      <c r="A32799" s="1">
        <v>21162</v>
      </c>
    </row>
    <row r="49153" spans="1:1" x14ac:dyDescent="0.5">
      <c r="A49153" s="1">
        <v>22208</v>
      </c>
    </row>
    <row r="49154" spans="1:1" x14ac:dyDescent="0.5">
      <c r="A49154" s="1">
        <v>18130</v>
      </c>
    </row>
    <row r="49155" spans="1:1" x14ac:dyDescent="0.5">
      <c r="A49155" s="1">
        <v>17147</v>
      </c>
    </row>
    <row r="49156" spans="1:1" x14ac:dyDescent="0.5">
      <c r="A49156" s="1">
        <v>22849</v>
      </c>
    </row>
    <row r="49157" spans="1:1" x14ac:dyDescent="0.5">
      <c r="A49157" s="1">
        <v>20688</v>
      </c>
    </row>
    <row r="49158" spans="1:1" x14ac:dyDescent="0.5">
      <c r="A49158" s="1">
        <v>22211</v>
      </c>
    </row>
    <row r="49159" spans="1:1" x14ac:dyDescent="0.5">
      <c r="A49159" s="1">
        <v>20246</v>
      </c>
    </row>
    <row r="49160" spans="1:1" x14ac:dyDescent="0.5">
      <c r="A49160" s="1">
        <v>20386</v>
      </c>
    </row>
    <row r="49161" spans="1:1" x14ac:dyDescent="0.5">
      <c r="A49161" s="1">
        <v>22975</v>
      </c>
    </row>
    <row r="49162" spans="1:1" x14ac:dyDescent="0.5">
      <c r="A49162" s="1">
        <v>17871</v>
      </c>
    </row>
    <row r="49163" spans="1:1" x14ac:dyDescent="0.5">
      <c r="A49163" s="1">
        <v>22700</v>
      </c>
    </row>
    <row r="49164" spans="1:1" x14ac:dyDescent="0.5">
      <c r="A49164" s="1">
        <v>22402</v>
      </c>
    </row>
    <row r="49165" spans="1:1" x14ac:dyDescent="0.5">
      <c r="A49165" s="1">
        <v>5421</v>
      </c>
    </row>
    <row r="49166" spans="1:1" x14ac:dyDescent="0.5">
      <c r="A49166" s="1">
        <v>23195</v>
      </c>
    </row>
    <row r="49167" spans="1:1" x14ac:dyDescent="0.5">
      <c r="A49167" s="1">
        <v>21096</v>
      </c>
    </row>
    <row r="49168" spans="1:1" x14ac:dyDescent="0.5">
      <c r="A49168" s="1">
        <v>21182</v>
      </c>
    </row>
    <row r="49169" spans="1:1" x14ac:dyDescent="0.5">
      <c r="A49169" s="1">
        <v>21162</v>
      </c>
    </row>
    <row r="49170" spans="1:1" x14ac:dyDescent="0.5">
      <c r="A49170" s="4">
        <v>21429</v>
      </c>
    </row>
    <row r="49171" spans="1:1" x14ac:dyDescent="0.5">
      <c r="A49171" s="1">
        <v>21858</v>
      </c>
    </row>
    <row r="49172" spans="1:1" x14ac:dyDescent="0.5">
      <c r="A49172" s="1">
        <v>5665</v>
      </c>
    </row>
    <row r="49173" spans="1:1" x14ac:dyDescent="0.5">
      <c r="A49173" s="1">
        <v>5356</v>
      </c>
    </row>
    <row r="49174" spans="1:1" x14ac:dyDescent="0.5">
      <c r="A49174" s="1">
        <v>21144</v>
      </c>
    </row>
    <row r="49175" spans="1:1" x14ac:dyDescent="0.5">
      <c r="A49175" s="1">
        <v>23024</v>
      </c>
    </row>
    <row r="49176" spans="1:1" x14ac:dyDescent="0.5">
      <c r="A49176" s="1">
        <v>20212</v>
      </c>
    </row>
    <row r="49177" spans="1:1" x14ac:dyDescent="0.5">
      <c r="A49177" s="1">
        <v>20915</v>
      </c>
    </row>
    <row r="49178" spans="1:1" x14ac:dyDescent="0.5">
      <c r="A49178" s="1">
        <v>20611</v>
      </c>
    </row>
    <row r="49179" spans="1:1" x14ac:dyDescent="0.5">
      <c r="A49179" s="1">
        <v>20660</v>
      </c>
    </row>
    <row r="49180" spans="1:1" x14ac:dyDescent="0.5">
      <c r="A49180" s="1">
        <v>21418</v>
      </c>
    </row>
    <row r="49181" spans="1:1" x14ac:dyDescent="0.5">
      <c r="A49181" s="1">
        <v>17013</v>
      </c>
    </row>
    <row r="49182" spans="1:1" x14ac:dyDescent="0.5">
      <c r="A49182" s="1">
        <v>22492</v>
      </c>
    </row>
    <row r="49183" spans="1:1" x14ac:dyDescent="0.5">
      <c r="A49183" s="1">
        <v>21162</v>
      </c>
    </row>
    <row r="65537" spans="1:1" x14ac:dyDescent="0.5">
      <c r="A65537" s="1">
        <v>22208</v>
      </c>
    </row>
    <row r="65538" spans="1:1" x14ac:dyDescent="0.5">
      <c r="A65538" s="1">
        <v>18130</v>
      </c>
    </row>
    <row r="65539" spans="1:1" x14ac:dyDescent="0.5">
      <c r="A65539" s="1">
        <v>17147</v>
      </c>
    </row>
    <row r="65540" spans="1:1" x14ac:dyDescent="0.5">
      <c r="A65540" s="1">
        <v>22849</v>
      </c>
    </row>
    <row r="65541" spans="1:1" x14ac:dyDescent="0.5">
      <c r="A65541" s="1">
        <v>20688</v>
      </c>
    </row>
    <row r="65542" spans="1:1" x14ac:dyDescent="0.5">
      <c r="A65542" s="1">
        <v>22211</v>
      </c>
    </row>
    <row r="65543" spans="1:1" x14ac:dyDescent="0.5">
      <c r="A65543" s="1">
        <v>20246</v>
      </c>
    </row>
    <row r="65544" spans="1:1" x14ac:dyDescent="0.5">
      <c r="A65544" s="1">
        <v>20386</v>
      </c>
    </row>
    <row r="65545" spans="1:1" x14ac:dyDescent="0.5">
      <c r="A65545" s="1">
        <v>22975</v>
      </c>
    </row>
    <row r="65546" spans="1:1" x14ac:dyDescent="0.5">
      <c r="A65546" s="1">
        <v>17871</v>
      </c>
    </row>
    <row r="65547" spans="1:1" x14ac:dyDescent="0.5">
      <c r="A65547" s="1">
        <v>22700</v>
      </c>
    </row>
    <row r="65548" spans="1:1" x14ac:dyDescent="0.5">
      <c r="A65548" s="1">
        <v>22402</v>
      </c>
    </row>
    <row r="65549" spans="1:1" x14ac:dyDescent="0.5">
      <c r="A65549" s="1">
        <v>5421</v>
      </c>
    </row>
    <row r="65550" spans="1:1" x14ac:dyDescent="0.5">
      <c r="A65550" s="1">
        <v>23195</v>
      </c>
    </row>
    <row r="65551" spans="1:1" x14ac:dyDescent="0.5">
      <c r="A65551" s="1">
        <v>21096</v>
      </c>
    </row>
    <row r="65552" spans="1:1" x14ac:dyDescent="0.5">
      <c r="A65552" s="1">
        <v>21182</v>
      </c>
    </row>
    <row r="65553" spans="1:1" x14ac:dyDescent="0.5">
      <c r="A65553" s="1">
        <v>21162</v>
      </c>
    </row>
    <row r="65554" spans="1:1" x14ac:dyDescent="0.5">
      <c r="A65554" s="4">
        <v>21429</v>
      </c>
    </row>
    <row r="65555" spans="1:1" x14ac:dyDescent="0.5">
      <c r="A65555" s="1">
        <v>21858</v>
      </c>
    </row>
    <row r="65556" spans="1:1" x14ac:dyDescent="0.5">
      <c r="A65556" s="1">
        <v>5665</v>
      </c>
    </row>
    <row r="65557" spans="1:1" x14ac:dyDescent="0.5">
      <c r="A65557" s="1">
        <v>5356</v>
      </c>
    </row>
    <row r="65558" spans="1:1" x14ac:dyDescent="0.5">
      <c r="A65558" s="1">
        <v>21144</v>
      </c>
    </row>
    <row r="65559" spans="1:1" x14ac:dyDescent="0.5">
      <c r="A65559" s="1">
        <v>23024</v>
      </c>
    </row>
    <row r="65560" spans="1:1" x14ac:dyDescent="0.5">
      <c r="A65560" s="1">
        <v>20212</v>
      </c>
    </row>
    <row r="65561" spans="1:1" x14ac:dyDescent="0.5">
      <c r="A65561" s="1">
        <v>20915</v>
      </c>
    </row>
    <row r="65562" spans="1:1" x14ac:dyDescent="0.5">
      <c r="A65562" s="1">
        <v>20611</v>
      </c>
    </row>
    <row r="65563" spans="1:1" x14ac:dyDescent="0.5">
      <c r="A65563" s="1">
        <v>20660</v>
      </c>
    </row>
    <row r="65564" spans="1:1" x14ac:dyDescent="0.5">
      <c r="A65564" s="1">
        <v>21418</v>
      </c>
    </row>
    <row r="65565" spans="1:1" x14ac:dyDescent="0.5">
      <c r="A65565" s="1">
        <v>17013</v>
      </c>
    </row>
    <row r="65566" spans="1:1" x14ac:dyDescent="0.5">
      <c r="A65566" s="1">
        <v>22492</v>
      </c>
    </row>
    <row r="65567" spans="1:1" x14ac:dyDescent="0.5">
      <c r="A65567" s="1">
        <v>21162</v>
      </c>
    </row>
    <row r="81921" spans="1:1" x14ac:dyDescent="0.5">
      <c r="A81921" s="1">
        <v>22208</v>
      </c>
    </row>
    <row r="81922" spans="1:1" x14ac:dyDescent="0.5">
      <c r="A81922" s="1">
        <v>18130</v>
      </c>
    </row>
    <row r="81923" spans="1:1" x14ac:dyDescent="0.5">
      <c r="A81923" s="1">
        <v>17147</v>
      </c>
    </row>
    <row r="81924" spans="1:1" x14ac:dyDescent="0.5">
      <c r="A81924" s="1">
        <v>22849</v>
      </c>
    </row>
    <row r="81925" spans="1:1" x14ac:dyDescent="0.5">
      <c r="A81925" s="1">
        <v>20688</v>
      </c>
    </row>
    <row r="81926" spans="1:1" x14ac:dyDescent="0.5">
      <c r="A81926" s="1">
        <v>22211</v>
      </c>
    </row>
    <row r="81927" spans="1:1" x14ac:dyDescent="0.5">
      <c r="A81927" s="1">
        <v>20246</v>
      </c>
    </row>
    <row r="81928" spans="1:1" x14ac:dyDescent="0.5">
      <c r="A81928" s="1">
        <v>20386</v>
      </c>
    </row>
    <row r="81929" spans="1:1" x14ac:dyDescent="0.5">
      <c r="A81929" s="1">
        <v>22975</v>
      </c>
    </row>
    <row r="81930" spans="1:1" x14ac:dyDescent="0.5">
      <c r="A81930" s="1">
        <v>17871</v>
      </c>
    </row>
    <row r="81931" spans="1:1" x14ac:dyDescent="0.5">
      <c r="A81931" s="1">
        <v>22700</v>
      </c>
    </row>
    <row r="81932" spans="1:1" x14ac:dyDescent="0.5">
      <c r="A81932" s="1">
        <v>22402</v>
      </c>
    </row>
    <row r="81933" spans="1:1" x14ac:dyDescent="0.5">
      <c r="A81933" s="1">
        <v>5421</v>
      </c>
    </row>
    <row r="81934" spans="1:1" x14ac:dyDescent="0.5">
      <c r="A81934" s="1">
        <v>23195</v>
      </c>
    </row>
    <row r="81935" spans="1:1" x14ac:dyDescent="0.5">
      <c r="A81935" s="1">
        <v>21096</v>
      </c>
    </row>
    <row r="81936" spans="1:1" x14ac:dyDescent="0.5">
      <c r="A81936" s="1">
        <v>21182</v>
      </c>
    </row>
    <row r="81937" spans="1:1" x14ac:dyDescent="0.5">
      <c r="A81937" s="1">
        <v>21162</v>
      </c>
    </row>
    <row r="81938" spans="1:1" x14ac:dyDescent="0.5">
      <c r="A81938" s="4">
        <v>21429</v>
      </c>
    </row>
    <row r="81939" spans="1:1" x14ac:dyDescent="0.5">
      <c r="A81939" s="1">
        <v>21858</v>
      </c>
    </row>
    <row r="81940" spans="1:1" x14ac:dyDescent="0.5">
      <c r="A81940" s="1">
        <v>5665</v>
      </c>
    </row>
    <row r="81941" spans="1:1" x14ac:dyDescent="0.5">
      <c r="A81941" s="1">
        <v>5356</v>
      </c>
    </row>
    <row r="81942" spans="1:1" x14ac:dyDescent="0.5">
      <c r="A81942" s="1">
        <v>21144</v>
      </c>
    </row>
    <row r="81943" spans="1:1" x14ac:dyDescent="0.5">
      <c r="A81943" s="1">
        <v>23024</v>
      </c>
    </row>
    <row r="81944" spans="1:1" x14ac:dyDescent="0.5">
      <c r="A81944" s="1">
        <v>20212</v>
      </c>
    </row>
    <row r="81945" spans="1:1" x14ac:dyDescent="0.5">
      <c r="A81945" s="1">
        <v>20915</v>
      </c>
    </row>
    <row r="81946" spans="1:1" x14ac:dyDescent="0.5">
      <c r="A81946" s="1">
        <v>20611</v>
      </c>
    </row>
    <row r="81947" spans="1:1" x14ac:dyDescent="0.5">
      <c r="A81947" s="1">
        <v>20660</v>
      </c>
    </row>
    <row r="81948" spans="1:1" x14ac:dyDescent="0.5">
      <c r="A81948" s="1">
        <v>21418</v>
      </c>
    </row>
    <row r="81949" spans="1:1" x14ac:dyDescent="0.5">
      <c r="A81949" s="1">
        <v>17013</v>
      </c>
    </row>
    <row r="81950" spans="1:1" x14ac:dyDescent="0.5">
      <c r="A81950" s="1">
        <v>22492</v>
      </c>
    </row>
    <row r="81951" spans="1:1" x14ac:dyDescent="0.5">
      <c r="A81951" s="1">
        <v>21162</v>
      </c>
    </row>
    <row r="98305" spans="1:1" x14ac:dyDescent="0.5">
      <c r="A98305" s="1">
        <v>22208</v>
      </c>
    </row>
    <row r="98306" spans="1:1" x14ac:dyDescent="0.5">
      <c r="A98306" s="1">
        <v>18130</v>
      </c>
    </row>
    <row r="98307" spans="1:1" x14ac:dyDescent="0.5">
      <c r="A98307" s="1">
        <v>17147</v>
      </c>
    </row>
    <row r="98308" spans="1:1" x14ac:dyDescent="0.5">
      <c r="A98308" s="1">
        <v>22849</v>
      </c>
    </row>
    <row r="98309" spans="1:1" x14ac:dyDescent="0.5">
      <c r="A98309" s="1">
        <v>20688</v>
      </c>
    </row>
    <row r="98310" spans="1:1" x14ac:dyDescent="0.5">
      <c r="A98310" s="1">
        <v>22211</v>
      </c>
    </row>
    <row r="98311" spans="1:1" x14ac:dyDescent="0.5">
      <c r="A98311" s="1">
        <v>20246</v>
      </c>
    </row>
    <row r="98312" spans="1:1" x14ac:dyDescent="0.5">
      <c r="A98312" s="1">
        <v>20386</v>
      </c>
    </row>
    <row r="98313" spans="1:1" x14ac:dyDescent="0.5">
      <c r="A98313" s="1">
        <v>22975</v>
      </c>
    </row>
    <row r="98314" spans="1:1" x14ac:dyDescent="0.5">
      <c r="A98314" s="1">
        <v>17871</v>
      </c>
    </row>
    <row r="98315" spans="1:1" x14ac:dyDescent="0.5">
      <c r="A98315" s="1">
        <v>22700</v>
      </c>
    </row>
    <row r="98316" spans="1:1" x14ac:dyDescent="0.5">
      <c r="A98316" s="1">
        <v>22402</v>
      </c>
    </row>
    <row r="98317" spans="1:1" x14ac:dyDescent="0.5">
      <c r="A98317" s="1">
        <v>5421</v>
      </c>
    </row>
    <row r="98318" spans="1:1" x14ac:dyDescent="0.5">
      <c r="A98318" s="1">
        <v>23195</v>
      </c>
    </row>
    <row r="98319" spans="1:1" x14ac:dyDescent="0.5">
      <c r="A98319" s="1">
        <v>21096</v>
      </c>
    </row>
    <row r="98320" spans="1:1" x14ac:dyDescent="0.5">
      <c r="A98320" s="1">
        <v>21182</v>
      </c>
    </row>
    <row r="98321" spans="1:1" x14ac:dyDescent="0.5">
      <c r="A98321" s="1">
        <v>21162</v>
      </c>
    </row>
    <row r="98322" spans="1:1" x14ac:dyDescent="0.5">
      <c r="A98322" s="4">
        <v>21429</v>
      </c>
    </row>
    <row r="98323" spans="1:1" x14ac:dyDescent="0.5">
      <c r="A98323" s="1">
        <v>21858</v>
      </c>
    </row>
    <row r="98324" spans="1:1" x14ac:dyDescent="0.5">
      <c r="A98324" s="1">
        <v>5665</v>
      </c>
    </row>
    <row r="98325" spans="1:1" x14ac:dyDescent="0.5">
      <c r="A98325" s="1">
        <v>5356</v>
      </c>
    </row>
    <row r="98326" spans="1:1" x14ac:dyDescent="0.5">
      <c r="A98326" s="1">
        <v>21144</v>
      </c>
    </row>
    <row r="98327" spans="1:1" x14ac:dyDescent="0.5">
      <c r="A98327" s="1">
        <v>23024</v>
      </c>
    </row>
    <row r="98328" spans="1:1" x14ac:dyDescent="0.5">
      <c r="A98328" s="1">
        <v>20212</v>
      </c>
    </row>
    <row r="98329" spans="1:1" x14ac:dyDescent="0.5">
      <c r="A98329" s="1">
        <v>20915</v>
      </c>
    </row>
    <row r="98330" spans="1:1" x14ac:dyDescent="0.5">
      <c r="A98330" s="1">
        <v>20611</v>
      </c>
    </row>
    <row r="98331" spans="1:1" x14ac:dyDescent="0.5">
      <c r="A98331" s="1">
        <v>20660</v>
      </c>
    </row>
    <row r="98332" spans="1:1" x14ac:dyDescent="0.5">
      <c r="A98332" s="1">
        <v>21418</v>
      </c>
    </row>
    <row r="98333" spans="1:1" x14ac:dyDescent="0.5">
      <c r="A98333" s="1">
        <v>17013</v>
      </c>
    </row>
    <row r="98334" spans="1:1" x14ac:dyDescent="0.5">
      <c r="A98334" s="1">
        <v>22492</v>
      </c>
    </row>
    <row r="98335" spans="1:1" x14ac:dyDescent="0.5">
      <c r="A98335" s="1">
        <v>21162</v>
      </c>
    </row>
    <row r="114689" spans="1:1" x14ac:dyDescent="0.5">
      <c r="A114689" s="1">
        <v>22208</v>
      </c>
    </row>
    <row r="114690" spans="1:1" x14ac:dyDescent="0.5">
      <c r="A114690" s="1">
        <v>18130</v>
      </c>
    </row>
    <row r="114691" spans="1:1" x14ac:dyDescent="0.5">
      <c r="A114691" s="1">
        <v>17147</v>
      </c>
    </row>
    <row r="114692" spans="1:1" x14ac:dyDescent="0.5">
      <c r="A114692" s="1">
        <v>22849</v>
      </c>
    </row>
    <row r="114693" spans="1:1" x14ac:dyDescent="0.5">
      <c r="A114693" s="1">
        <v>20688</v>
      </c>
    </row>
    <row r="114694" spans="1:1" x14ac:dyDescent="0.5">
      <c r="A114694" s="1">
        <v>22211</v>
      </c>
    </row>
    <row r="114695" spans="1:1" x14ac:dyDescent="0.5">
      <c r="A114695" s="1">
        <v>20246</v>
      </c>
    </row>
    <row r="114696" spans="1:1" x14ac:dyDescent="0.5">
      <c r="A114696" s="1">
        <v>20386</v>
      </c>
    </row>
    <row r="114697" spans="1:1" x14ac:dyDescent="0.5">
      <c r="A114697" s="1">
        <v>22975</v>
      </c>
    </row>
    <row r="114698" spans="1:1" x14ac:dyDescent="0.5">
      <c r="A114698" s="1">
        <v>17871</v>
      </c>
    </row>
    <row r="114699" spans="1:1" x14ac:dyDescent="0.5">
      <c r="A114699" s="1">
        <v>22700</v>
      </c>
    </row>
    <row r="114700" spans="1:1" x14ac:dyDescent="0.5">
      <c r="A114700" s="1">
        <v>22402</v>
      </c>
    </row>
    <row r="114701" spans="1:1" x14ac:dyDescent="0.5">
      <c r="A114701" s="1">
        <v>5421</v>
      </c>
    </row>
    <row r="114702" spans="1:1" x14ac:dyDescent="0.5">
      <c r="A114702" s="1">
        <v>23195</v>
      </c>
    </row>
    <row r="114703" spans="1:1" x14ac:dyDescent="0.5">
      <c r="A114703" s="1">
        <v>21096</v>
      </c>
    </row>
    <row r="114704" spans="1:1" x14ac:dyDescent="0.5">
      <c r="A114704" s="1">
        <v>21182</v>
      </c>
    </row>
    <row r="114705" spans="1:1" x14ac:dyDescent="0.5">
      <c r="A114705" s="1">
        <v>21162</v>
      </c>
    </row>
    <row r="114706" spans="1:1" x14ac:dyDescent="0.5">
      <c r="A114706" s="4">
        <v>21429</v>
      </c>
    </row>
    <row r="114707" spans="1:1" x14ac:dyDescent="0.5">
      <c r="A114707" s="1">
        <v>21858</v>
      </c>
    </row>
    <row r="114708" spans="1:1" x14ac:dyDescent="0.5">
      <c r="A114708" s="1">
        <v>5665</v>
      </c>
    </row>
    <row r="114709" spans="1:1" x14ac:dyDescent="0.5">
      <c r="A114709" s="1">
        <v>5356</v>
      </c>
    </row>
    <row r="114710" spans="1:1" x14ac:dyDescent="0.5">
      <c r="A114710" s="1">
        <v>21144</v>
      </c>
    </row>
    <row r="114711" spans="1:1" x14ac:dyDescent="0.5">
      <c r="A114711" s="1">
        <v>23024</v>
      </c>
    </row>
    <row r="114712" spans="1:1" x14ac:dyDescent="0.5">
      <c r="A114712" s="1">
        <v>20212</v>
      </c>
    </row>
    <row r="114713" spans="1:1" x14ac:dyDescent="0.5">
      <c r="A114713" s="1">
        <v>20915</v>
      </c>
    </row>
    <row r="114714" spans="1:1" x14ac:dyDescent="0.5">
      <c r="A114714" s="1">
        <v>20611</v>
      </c>
    </row>
    <row r="114715" spans="1:1" x14ac:dyDescent="0.5">
      <c r="A114715" s="1">
        <v>20660</v>
      </c>
    </row>
    <row r="114716" spans="1:1" x14ac:dyDescent="0.5">
      <c r="A114716" s="1">
        <v>21418</v>
      </c>
    </row>
    <row r="114717" spans="1:1" x14ac:dyDescent="0.5">
      <c r="A114717" s="1">
        <v>17013</v>
      </c>
    </row>
    <row r="114718" spans="1:1" x14ac:dyDescent="0.5">
      <c r="A114718" s="1">
        <v>22492</v>
      </c>
    </row>
    <row r="114719" spans="1:1" x14ac:dyDescent="0.5">
      <c r="A114719" s="1">
        <v>21162</v>
      </c>
    </row>
    <row r="131073" spans="1:1" x14ac:dyDescent="0.5">
      <c r="A131073" s="1">
        <v>22208</v>
      </c>
    </row>
    <row r="131074" spans="1:1" x14ac:dyDescent="0.5">
      <c r="A131074" s="1">
        <v>18130</v>
      </c>
    </row>
    <row r="131075" spans="1:1" x14ac:dyDescent="0.5">
      <c r="A131075" s="1">
        <v>17147</v>
      </c>
    </row>
    <row r="131076" spans="1:1" x14ac:dyDescent="0.5">
      <c r="A131076" s="1">
        <v>22849</v>
      </c>
    </row>
    <row r="131077" spans="1:1" x14ac:dyDescent="0.5">
      <c r="A131077" s="1">
        <v>20688</v>
      </c>
    </row>
    <row r="131078" spans="1:1" x14ac:dyDescent="0.5">
      <c r="A131078" s="1">
        <v>22211</v>
      </c>
    </row>
    <row r="131079" spans="1:1" x14ac:dyDescent="0.5">
      <c r="A131079" s="1">
        <v>20246</v>
      </c>
    </row>
    <row r="131080" spans="1:1" x14ac:dyDescent="0.5">
      <c r="A131080" s="1">
        <v>20386</v>
      </c>
    </row>
    <row r="131081" spans="1:1" x14ac:dyDescent="0.5">
      <c r="A131081" s="1">
        <v>22975</v>
      </c>
    </row>
    <row r="131082" spans="1:1" x14ac:dyDescent="0.5">
      <c r="A131082" s="1">
        <v>17871</v>
      </c>
    </row>
    <row r="131083" spans="1:1" x14ac:dyDescent="0.5">
      <c r="A131083" s="1">
        <v>22700</v>
      </c>
    </row>
    <row r="131084" spans="1:1" x14ac:dyDescent="0.5">
      <c r="A131084" s="1">
        <v>22402</v>
      </c>
    </row>
    <row r="131085" spans="1:1" x14ac:dyDescent="0.5">
      <c r="A131085" s="1">
        <v>5421</v>
      </c>
    </row>
    <row r="131086" spans="1:1" x14ac:dyDescent="0.5">
      <c r="A131086" s="1">
        <v>23195</v>
      </c>
    </row>
    <row r="131087" spans="1:1" x14ac:dyDescent="0.5">
      <c r="A131087" s="1">
        <v>21096</v>
      </c>
    </row>
    <row r="131088" spans="1:1" x14ac:dyDescent="0.5">
      <c r="A131088" s="1">
        <v>21182</v>
      </c>
    </row>
    <row r="131089" spans="1:1" x14ac:dyDescent="0.5">
      <c r="A131089" s="1">
        <v>21162</v>
      </c>
    </row>
    <row r="131090" spans="1:1" x14ac:dyDescent="0.5">
      <c r="A131090" s="4">
        <v>21429</v>
      </c>
    </row>
    <row r="131091" spans="1:1" x14ac:dyDescent="0.5">
      <c r="A131091" s="1">
        <v>21858</v>
      </c>
    </row>
    <row r="131092" spans="1:1" x14ac:dyDescent="0.5">
      <c r="A131092" s="1">
        <v>5665</v>
      </c>
    </row>
    <row r="131093" spans="1:1" x14ac:dyDescent="0.5">
      <c r="A131093" s="1">
        <v>5356</v>
      </c>
    </row>
    <row r="131094" spans="1:1" x14ac:dyDescent="0.5">
      <c r="A131094" s="1">
        <v>21144</v>
      </c>
    </row>
    <row r="131095" spans="1:1" x14ac:dyDescent="0.5">
      <c r="A131095" s="1">
        <v>23024</v>
      </c>
    </row>
    <row r="131096" spans="1:1" x14ac:dyDescent="0.5">
      <c r="A131096" s="1">
        <v>20212</v>
      </c>
    </row>
    <row r="131097" spans="1:1" x14ac:dyDescent="0.5">
      <c r="A131097" s="1">
        <v>20915</v>
      </c>
    </row>
    <row r="131098" spans="1:1" x14ac:dyDescent="0.5">
      <c r="A131098" s="1">
        <v>20611</v>
      </c>
    </row>
    <row r="131099" spans="1:1" x14ac:dyDescent="0.5">
      <c r="A131099" s="1">
        <v>20660</v>
      </c>
    </row>
    <row r="131100" spans="1:1" x14ac:dyDescent="0.5">
      <c r="A131100" s="1">
        <v>21418</v>
      </c>
    </row>
    <row r="131101" spans="1:1" x14ac:dyDescent="0.5">
      <c r="A131101" s="1">
        <v>17013</v>
      </c>
    </row>
    <row r="131102" spans="1:1" x14ac:dyDescent="0.5">
      <c r="A131102" s="1">
        <v>22492</v>
      </c>
    </row>
    <row r="131103" spans="1:1" x14ac:dyDescent="0.5">
      <c r="A131103" s="1">
        <v>21162</v>
      </c>
    </row>
    <row r="147457" spans="1:1" x14ac:dyDescent="0.5">
      <c r="A147457" s="1">
        <v>22208</v>
      </c>
    </row>
    <row r="147458" spans="1:1" x14ac:dyDescent="0.5">
      <c r="A147458" s="1">
        <v>18130</v>
      </c>
    </row>
    <row r="147459" spans="1:1" x14ac:dyDescent="0.5">
      <c r="A147459" s="1">
        <v>17147</v>
      </c>
    </row>
    <row r="147460" spans="1:1" x14ac:dyDescent="0.5">
      <c r="A147460" s="1">
        <v>22849</v>
      </c>
    </row>
    <row r="147461" spans="1:1" x14ac:dyDescent="0.5">
      <c r="A147461" s="1">
        <v>20688</v>
      </c>
    </row>
    <row r="147462" spans="1:1" x14ac:dyDescent="0.5">
      <c r="A147462" s="1">
        <v>22211</v>
      </c>
    </row>
    <row r="147463" spans="1:1" x14ac:dyDescent="0.5">
      <c r="A147463" s="1">
        <v>20246</v>
      </c>
    </row>
    <row r="147464" spans="1:1" x14ac:dyDescent="0.5">
      <c r="A147464" s="1">
        <v>20386</v>
      </c>
    </row>
    <row r="147465" spans="1:1" x14ac:dyDescent="0.5">
      <c r="A147465" s="1">
        <v>22975</v>
      </c>
    </row>
    <row r="147466" spans="1:1" x14ac:dyDescent="0.5">
      <c r="A147466" s="1">
        <v>17871</v>
      </c>
    </row>
    <row r="147467" spans="1:1" x14ac:dyDescent="0.5">
      <c r="A147467" s="1">
        <v>22700</v>
      </c>
    </row>
    <row r="147468" spans="1:1" x14ac:dyDescent="0.5">
      <c r="A147468" s="1">
        <v>22402</v>
      </c>
    </row>
    <row r="147469" spans="1:1" x14ac:dyDescent="0.5">
      <c r="A147469" s="1">
        <v>5421</v>
      </c>
    </row>
    <row r="147470" spans="1:1" x14ac:dyDescent="0.5">
      <c r="A147470" s="1">
        <v>23195</v>
      </c>
    </row>
    <row r="147471" spans="1:1" x14ac:dyDescent="0.5">
      <c r="A147471" s="1">
        <v>21096</v>
      </c>
    </row>
    <row r="147472" spans="1:1" x14ac:dyDescent="0.5">
      <c r="A147472" s="1">
        <v>21182</v>
      </c>
    </row>
    <row r="147473" spans="1:1" x14ac:dyDescent="0.5">
      <c r="A147473" s="1">
        <v>21162</v>
      </c>
    </row>
    <row r="147474" spans="1:1" x14ac:dyDescent="0.5">
      <c r="A147474" s="4">
        <v>21429</v>
      </c>
    </row>
    <row r="147475" spans="1:1" x14ac:dyDescent="0.5">
      <c r="A147475" s="1">
        <v>21858</v>
      </c>
    </row>
    <row r="147476" spans="1:1" x14ac:dyDescent="0.5">
      <c r="A147476" s="1">
        <v>5665</v>
      </c>
    </row>
    <row r="147477" spans="1:1" x14ac:dyDescent="0.5">
      <c r="A147477" s="1">
        <v>5356</v>
      </c>
    </row>
    <row r="147478" spans="1:1" x14ac:dyDescent="0.5">
      <c r="A147478" s="1">
        <v>21144</v>
      </c>
    </row>
    <row r="147479" spans="1:1" x14ac:dyDescent="0.5">
      <c r="A147479" s="1">
        <v>23024</v>
      </c>
    </row>
    <row r="147480" spans="1:1" x14ac:dyDescent="0.5">
      <c r="A147480" s="1">
        <v>20212</v>
      </c>
    </row>
    <row r="147481" spans="1:1" x14ac:dyDescent="0.5">
      <c r="A147481" s="1">
        <v>20915</v>
      </c>
    </row>
    <row r="147482" spans="1:1" x14ac:dyDescent="0.5">
      <c r="A147482" s="1">
        <v>20611</v>
      </c>
    </row>
    <row r="147483" spans="1:1" x14ac:dyDescent="0.5">
      <c r="A147483" s="1">
        <v>20660</v>
      </c>
    </row>
    <row r="147484" spans="1:1" x14ac:dyDescent="0.5">
      <c r="A147484" s="1">
        <v>21418</v>
      </c>
    </row>
    <row r="147485" spans="1:1" x14ac:dyDescent="0.5">
      <c r="A147485" s="1">
        <v>17013</v>
      </c>
    </row>
    <row r="147486" spans="1:1" x14ac:dyDescent="0.5">
      <c r="A147486" s="1">
        <v>22492</v>
      </c>
    </row>
    <row r="147487" spans="1:1" x14ac:dyDescent="0.5">
      <c r="A147487" s="1">
        <v>21162</v>
      </c>
    </row>
    <row r="163841" spans="1:1" x14ac:dyDescent="0.5">
      <c r="A163841" s="1">
        <v>22208</v>
      </c>
    </row>
    <row r="163842" spans="1:1" x14ac:dyDescent="0.5">
      <c r="A163842" s="1">
        <v>18130</v>
      </c>
    </row>
    <row r="163843" spans="1:1" x14ac:dyDescent="0.5">
      <c r="A163843" s="1">
        <v>17147</v>
      </c>
    </row>
    <row r="163844" spans="1:1" x14ac:dyDescent="0.5">
      <c r="A163844" s="1">
        <v>22849</v>
      </c>
    </row>
    <row r="163845" spans="1:1" x14ac:dyDescent="0.5">
      <c r="A163845" s="1">
        <v>20688</v>
      </c>
    </row>
    <row r="163846" spans="1:1" x14ac:dyDescent="0.5">
      <c r="A163846" s="1">
        <v>22211</v>
      </c>
    </row>
    <row r="163847" spans="1:1" x14ac:dyDescent="0.5">
      <c r="A163847" s="1">
        <v>20246</v>
      </c>
    </row>
    <row r="163848" spans="1:1" x14ac:dyDescent="0.5">
      <c r="A163848" s="1">
        <v>20386</v>
      </c>
    </row>
    <row r="163849" spans="1:1" x14ac:dyDescent="0.5">
      <c r="A163849" s="1">
        <v>22975</v>
      </c>
    </row>
    <row r="163850" spans="1:1" x14ac:dyDescent="0.5">
      <c r="A163850" s="1">
        <v>17871</v>
      </c>
    </row>
    <row r="163851" spans="1:1" x14ac:dyDescent="0.5">
      <c r="A163851" s="1">
        <v>22700</v>
      </c>
    </row>
    <row r="163852" spans="1:1" x14ac:dyDescent="0.5">
      <c r="A163852" s="1">
        <v>22402</v>
      </c>
    </row>
    <row r="163853" spans="1:1" x14ac:dyDescent="0.5">
      <c r="A163853" s="1">
        <v>5421</v>
      </c>
    </row>
    <row r="163854" spans="1:1" x14ac:dyDescent="0.5">
      <c r="A163854" s="1">
        <v>23195</v>
      </c>
    </row>
    <row r="163855" spans="1:1" x14ac:dyDescent="0.5">
      <c r="A163855" s="1">
        <v>21096</v>
      </c>
    </row>
    <row r="163856" spans="1:1" x14ac:dyDescent="0.5">
      <c r="A163856" s="1">
        <v>21182</v>
      </c>
    </row>
    <row r="163857" spans="1:1" x14ac:dyDescent="0.5">
      <c r="A163857" s="1">
        <v>21162</v>
      </c>
    </row>
    <row r="163858" spans="1:1" x14ac:dyDescent="0.5">
      <c r="A163858" s="4">
        <v>21429</v>
      </c>
    </row>
    <row r="163859" spans="1:1" x14ac:dyDescent="0.5">
      <c r="A163859" s="1">
        <v>21858</v>
      </c>
    </row>
    <row r="163860" spans="1:1" x14ac:dyDescent="0.5">
      <c r="A163860" s="1">
        <v>5665</v>
      </c>
    </row>
    <row r="163861" spans="1:1" x14ac:dyDescent="0.5">
      <c r="A163861" s="1">
        <v>5356</v>
      </c>
    </row>
    <row r="163862" spans="1:1" x14ac:dyDescent="0.5">
      <c r="A163862" s="1">
        <v>21144</v>
      </c>
    </row>
    <row r="163863" spans="1:1" x14ac:dyDescent="0.5">
      <c r="A163863" s="1">
        <v>23024</v>
      </c>
    </row>
    <row r="163864" spans="1:1" x14ac:dyDescent="0.5">
      <c r="A163864" s="1">
        <v>20212</v>
      </c>
    </row>
    <row r="163865" spans="1:1" x14ac:dyDescent="0.5">
      <c r="A163865" s="1">
        <v>20915</v>
      </c>
    </row>
    <row r="163866" spans="1:1" x14ac:dyDescent="0.5">
      <c r="A163866" s="1">
        <v>20611</v>
      </c>
    </row>
    <row r="163867" spans="1:1" x14ac:dyDescent="0.5">
      <c r="A163867" s="1">
        <v>20660</v>
      </c>
    </row>
    <row r="163868" spans="1:1" x14ac:dyDescent="0.5">
      <c r="A163868" s="1">
        <v>21418</v>
      </c>
    </row>
    <row r="163869" spans="1:1" x14ac:dyDescent="0.5">
      <c r="A163869" s="1">
        <v>17013</v>
      </c>
    </row>
    <row r="163870" spans="1:1" x14ac:dyDescent="0.5">
      <c r="A163870" s="1">
        <v>22492</v>
      </c>
    </row>
    <row r="163871" spans="1:1" x14ac:dyDescent="0.5">
      <c r="A163871" s="1">
        <v>21162</v>
      </c>
    </row>
    <row r="180225" spans="1:1" x14ac:dyDescent="0.5">
      <c r="A180225" s="1">
        <v>22208</v>
      </c>
    </row>
    <row r="180226" spans="1:1" x14ac:dyDescent="0.5">
      <c r="A180226" s="1">
        <v>18130</v>
      </c>
    </row>
    <row r="180227" spans="1:1" x14ac:dyDescent="0.5">
      <c r="A180227" s="1">
        <v>17147</v>
      </c>
    </row>
    <row r="180228" spans="1:1" x14ac:dyDescent="0.5">
      <c r="A180228" s="1">
        <v>22849</v>
      </c>
    </row>
    <row r="180229" spans="1:1" x14ac:dyDescent="0.5">
      <c r="A180229" s="1">
        <v>20688</v>
      </c>
    </row>
    <row r="180230" spans="1:1" x14ac:dyDescent="0.5">
      <c r="A180230" s="1">
        <v>22211</v>
      </c>
    </row>
    <row r="180231" spans="1:1" x14ac:dyDescent="0.5">
      <c r="A180231" s="1">
        <v>20246</v>
      </c>
    </row>
    <row r="180232" spans="1:1" x14ac:dyDescent="0.5">
      <c r="A180232" s="1">
        <v>20386</v>
      </c>
    </row>
    <row r="180233" spans="1:1" x14ac:dyDescent="0.5">
      <c r="A180233" s="1">
        <v>22975</v>
      </c>
    </row>
    <row r="180234" spans="1:1" x14ac:dyDescent="0.5">
      <c r="A180234" s="1">
        <v>17871</v>
      </c>
    </row>
    <row r="180235" spans="1:1" x14ac:dyDescent="0.5">
      <c r="A180235" s="1">
        <v>22700</v>
      </c>
    </row>
    <row r="180236" spans="1:1" x14ac:dyDescent="0.5">
      <c r="A180236" s="1">
        <v>22402</v>
      </c>
    </row>
    <row r="180237" spans="1:1" x14ac:dyDescent="0.5">
      <c r="A180237" s="1">
        <v>5421</v>
      </c>
    </row>
    <row r="180238" spans="1:1" x14ac:dyDescent="0.5">
      <c r="A180238" s="1">
        <v>23195</v>
      </c>
    </row>
    <row r="180239" spans="1:1" x14ac:dyDescent="0.5">
      <c r="A180239" s="1">
        <v>21096</v>
      </c>
    </row>
    <row r="180240" spans="1:1" x14ac:dyDescent="0.5">
      <c r="A180240" s="1">
        <v>21182</v>
      </c>
    </row>
    <row r="180241" spans="1:1" x14ac:dyDescent="0.5">
      <c r="A180241" s="1">
        <v>21162</v>
      </c>
    </row>
    <row r="180242" spans="1:1" x14ac:dyDescent="0.5">
      <c r="A180242" s="4">
        <v>21429</v>
      </c>
    </row>
    <row r="180243" spans="1:1" x14ac:dyDescent="0.5">
      <c r="A180243" s="1">
        <v>21858</v>
      </c>
    </row>
    <row r="180244" spans="1:1" x14ac:dyDescent="0.5">
      <c r="A180244" s="1">
        <v>5665</v>
      </c>
    </row>
    <row r="180245" spans="1:1" x14ac:dyDescent="0.5">
      <c r="A180245" s="1">
        <v>5356</v>
      </c>
    </row>
    <row r="180246" spans="1:1" x14ac:dyDescent="0.5">
      <c r="A180246" s="1">
        <v>21144</v>
      </c>
    </row>
    <row r="180247" spans="1:1" x14ac:dyDescent="0.5">
      <c r="A180247" s="1">
        <v>23024</v>
      </c>
    </row>
    <row r="180248" spans="1:1" x14ac:dyDescent="0.5">
      <c r="A180248" s="1">
        <v>20212</v>
      </c>
    </row>
    <row r="180249" spans="1:1" x14ac:dyDescent="0.5">
      <c r="A180249" s="1">
        <v>20915</v>
      </c>
    </row>
    <row r="180250" spans="1:1" x14ac:dyDescent="0.5">
      <c r="A180250" s="1">
        <v>20611</v>
      </c>
    </row>
    <row r="180251" spans="1:1" x14ac:dyDescent="0.5">
      <c r="A180251" s="1">
        <v>20660</v>
      </c>
    </row>
    <row r="180252" spans="1:1" x14ac:dyDescent="0.5">
      <c r="A180252" s="1">
        <v>21418</v>
      </c>
    </row>
    <row r="180253" spans="1:1" x14ac:dyDescent="0.5">
      <c r="A180253" s="1">
        <v>17013</v>
      </c>
    </row>
    <row r="180254" spans="1:1" x14ac:dyDescent="0.5">
      <c r="A180254" s="1">
        <v>22492</v>
      </c>
    </row>
    <row r="180255" spans="1:1" x14ac:dyDescent="0.5">
      <c r="A180255" s="1">
        <v>21162</v>
      </c>
    </row>
    <row r="196609" spans="1:1" x14ac:dyDescent="0.5">
      <c r="A196609" s="1">
        <v>22208</v>
      </c>
    </row>
    <row r="196610" spans="1:1" x14ac:dyDescent="0.5">
      <c r="A196610" s="1">
        <v>18130</v>
      </c>
    </row>
    <row r="196611" spans="1:1" x14ac:dyDescent="0.5">
      <c r="A196611" s="1">
        <v>17147</v>
      </c>
    </row>
    <row r="196612" spans="1:1" x14ac:dyDescent="0.5">
      <c r="A196612" s="1">
        <v>22849</v>
      </c>
    </row>
    <row r="196613" spans="1:1" x14ac:dyDescent="0.5">
      <c r="A196613" s="1">
        <v>20688</v>
      </c>
    </row>
    <row r="196614" spans="1:1" x14ac:dyDescent="0.5">
      <c r="A196614" s="1">
        <v>22211</v>
      </c>
    </row>
    <row r="196615" spans="1:1" x14ac:dyDescent="0.5">
      <c r="A196615" s="1">
        <v>20246</v>
      </c>
    </row>
    <row r="196616" spans="1:1" x14ac:dyDescent="0.5">
      <c r="A196616" s="1">
        <v>20386</v>
      </c>
    </row>
    <row r="196617" spans="1:1" x14ac:dyDescent="0.5">
      <c r="A196617" s="1">
        <v>22975</v>
      </c>
    </row>
    <row r="196618" spans="1:1" x14ac:dyDescent="0.5">
      <c r="A196618" s="1">
        <v>17871</v>
      </c>
    </row>
    <row r="196619" spans="1:1" x14ac:dyDescent="0.5">
      <c r="A196619" s="1">
        <v>22700</v>
      </c>
    </row>
    <row r="196620" spans="1:1" x14ac:dyDescent="0.5">
      <c r="A196620" s="1">
        <v>22402</v>
      </c>
    </row>
    <row r="196621" spans="1:1" x14ac:dyDescent="0.5">
      <c r="A196621" s="1">
        <v>5421</v>
      </c>
    </row>
    <row r="196622" spans="1:1" x14ac:dyDescent="0.5">
      <c r="A196622" s="1">
        <v>23195</v>
      </c>
    </row>
    <row r="196623" spans="1:1" x14ac:dyDescent="0.5">
      <c r="A196623" s="1">
        <v>21096</v>
      </c>
    </row>
    <row r="196624" spans="1:1" x14ac:dyDescent="0.5">
      <c r="A196624" s="1">
        <v>21182</v>
      </c>
    </row>
    <row r="196625" spans="1:1" x14ac:dyDescent="0.5">
      <c r="A196625" s="1">
        <v>21162</v>
      </c>
    </row>
    <row r="196626" spans="1:1" x14ac:dyDescent="0.5">
      <c r="A196626" s="4">
        <v>21429</v>
      </c>
    </row>
    <row r="196627" spans="1:1" x14ac:dyDescent="0.5">
      <c r="A196627" s="1">
        <v>21858</v>
      </c>
    </row>
    <row r="196628" spans="1:1" x14ac:dyDescent="0.5">
      <c r="A196628" s="1">
        <v>5665</v>
      </c>
    </row>
    <row r="196629" spans="1:1" x14ac:dyDescent="0.5">
      <c r="A196629" s="1">
        <v>5356</v>
      </c>
    </row>
    <row r="196630" spans="1:1" x14ac:dyDescent="0.5">
      <c r="A196630" s="1">
        <v>21144</v>
      </c>
    </row>
    <row r="196631" spans="1:1" x14ac:dyDescent="0.5">
      <c r="A196631" s="1">
        <v>23024</v>
      </c>
    </row>
    <row r="196632" spans="1:1" x14ac:dyDescent="0.5">
      <c r="A196632" s="1">
        <v>20212</v>
      </c>
    </row>
    <row r="196633" spans="1:1" x14ac:dyDescent="0.5">
      <c r="A196633" s="1">
        <v>20915</v>
      </c>
    </row>
    <row r="196634" spans="1:1" x14ac:dyDescent="0.5">
      <c r="A196634" s="1">
        <v>20611</v>
      </c>
    </row>
    <row r="196635" spans="1:1" x14ac:dyDescent="0.5">
      <c r="A196635" s="1">
        <v>20660</v>
      </c>
    </row>
    <row r="196636" spans="1:1" x14ac:dyDescent="0.5">
      <c r="A196636" s="1">
        <v>21418</v>
      </c>
    </row>
    <row r="196637" spans="1:1" x14ac:dyDescent="0.5">
      <c r="A196637" s="1">
        <v>17013</v>
      </c>
    </row>
    <row r="196638" spans="1:1" x14ac:dyDescent="0.5">
      <c r="A196638" s="1">
        <v>22492</v>
      </c>
    </row>
    <row r="196639" spans="1:1" x14ac:dyDescent="0.5">
      <c r="A196639" s="1">
        <v>21162</v>
      </c>
    </row>
    <row r="212993" spans="1:1" x14ac:dyDescent="0.5">
      <c r="A212993" s="1">
        <v>22208</v>
      </c>
    </row>
    <row r="212994" spans="1:1" x14ac:dyDescent="0.5">
      <c r="A212994" s="1">
        <v>18130</v>
      </c>
    </row>
    <row r="212995" spans="1:1" x14ac:dyDescent="0.5">
      <c r="A212995" s="1">
        <v>17147</v>
      </c>
    </row>
    <row r="212996" spans="1:1" x14ac:dyDescent="0.5">
      <c r="A212996" s="1">
        <v>22849</v>
      </c>
    </row>
    <row r="212997" spans="1:1" x14ac:dyDescent="0.5">
      <c r="A212997" s="1">
        <v>20688</v>
      </c>
    </row>
    <row r="212998" spans="1:1" x14ac:dyDescent="0.5">
      <c r="A212998" s="1">
        <v>22211</v>
      </c>
    </row>
    <row r="212999" spans="1:1" x14ac:dyDescent="0.5">
      <c r="A212999" s="1">
        <v>20246</v>
      </c>
    </row>
    <row r="213000" spans="1:1" x14ac:dyDescent="0.5">
      <c r="A213000" s="1">
        <v>20386</v>
      </c>
    </row>
    <row r="213001" spans="1:1" x14ac:dyDescent="0.5">
      <c r="A213001" s="1">
        <v>22975</v>
      </c>
    </row>
    <row r="213002" spans="1:1" x14ac:dyDescent="0.5">
      <c r="A213002" s="1">
        <v>17871</v>
      </c>
    </row>
    <row r="213003" spans="1:1" x14ac:dyDescent="0.5">
      <c r="A213003" s="1">
        <v>22700</v>
      </c>
    </row>
    <row r="213004" spans="1:1" x14ac:dyDescent="0.5">
      <c r="A213004" s="1">
        <v>22402</v>
      </c>
    </row>
    <row r="213005" spans="1:1" x14ac:dyDescent="0.5">
      <c r="A213005" s="1">
        <v>5421</v>
      </c>
    </row>
    <row r="213006" spans="1:1" x14ac:dyDescent="0.5">
      <c r="A213006" s="1">
        <v>23195</v>
      </c>
    </row>
    <row r="213007" spans="1:1" x14ac:dyDescent="0.5">
      <c r="A213007" s="1">
        <v>21096</v>
      </c>
    </row>
    <row r="213008" spans="1:1" x14ac:dyDescent="0.5">
      <c r="A213008" s="1">
        <v>21182</v>
      </c>
    </row>
    <row r="213009" spans="1:1" x14ac:dyDescent="0.5">
      <c r="A213009" s="1">
        <v>21162</v>
      </c>
    </row>
    <row r="213010" spans="1:1" x14ac:dyDescent="0.5">
      <c r="A213010" s="4">
        <v>21429</v>
      </c>
    </row>
    <row r="213011" spans="1:1" x14ac:dyDescent="0.5">
      <c r="A213011" s="1">
        <v>21858</v>
      </c>
    </row>
    <row r="213012" spans="1:1" x14ac:dyDescent="0.5">
      <c r="A213012" s="1">
        <v>5665</v>
      </c>
    </row>
    <row r="213013" spans="1:1" x14ac:dyDescent="0.5">
      <c r="A213013" s="1">
        <v>5356</v>
      </c>
    </row>
    <row r="213014" spans="1:1" x14ac:dyDescent="0.5">
      <c r="A213014" s="1">
        <v>21144</v>
      </c>
    </row>
    <row r="213015" spans="1:1" x14ac:dyDescent="0.5">
      <c r="A213015" s="1">
        <v>23024</v>
      </c>
    </row>
    <row r="213016" spans="1:1" x14ac:dyDescent="0.5">
      <c r="A213016" s="1">
        <v>20212</v>
      </c>
    </row>
    <row r="213017" spans="1:1" x14ac:dyDescent="0.5">
      <c r="A213017" s="1">
        <v>20915</v>
      </c>
    </row>
    <row r="213018" spans="1:1" x14ac:dyDescent="0.5">
      <c r="A213018" s="1">
        <v>20611</v>
      </c>
    </row>
    <row r="213019" spans="1:1" x14ac:dyDescent="0.5">
      <c r="A213019" s="1">
        <v>20660</v>
      </c>
    </row>
    <row r="213020" spans="1:1" x14ac:dyDescent="0.5">
      <c r="A213020" s="1">
        <v>21418</v>
      </c>
    </row>
    <row r="213021" spans="1:1" x14ac:dyDescent="0.5">
      <c r="A213021" s="1">
        <v>17013</v>
      </c>
    </row>
    <row r="213022" spans="1:1" x14ac:dyDescent="0.5">
      <c r="A213022" s="1">
        <v>22492</v>
      </c>
    </row>
    <row r="213023" spans="1:1" x14ac:dyDescent="0.5">
      <c r="A213023" s="1">
        <v>21162</v>
      </c>
    </row>
    <row r="229377" spans="1:1" x14ac:dyDescent="0.5">
      <c r="A229377" s="1">
        <v>22208</v>
      </c>
    </row>
    <row r="229378" spans="1:1" x14ac:dyDescent="0.5">
      <c r="A229378" s="1">
        <v>18130</v>
      </c>
    </row>
    <row r="229379" spans="1:1" x14ac:dyDescent="0.5">
      <c r="A229379" s="1">
        <v>17147</v>
      </c>
    </row>
    <row r="229380" spans="1:1" x14ac:dyDescent="0.5">
      <c r="A229380" s="1">
        <v>22849</v>
      </c>
    </row>
    <row r="229381" spans="1:1" x14ac:dyDescent="0.5">
      <c r="A229381" s="1">
        <v>20688</v>
      </c>
    </row>
    <row r="229382" spans="1:1" x14ac:dyDescent="0.5">
      <c r="A229382" s="1">
        <v>22211</v>
      </c>
    </row>
    <row r="229383" spans="1:1" x14ac:dyDescent="0.5">
      <c r="A229383" s="1">
        <v>20246</v>
      </c>
    </row>
    <row r="229384" spans="1:1" x14ac:dyDescent="0.5">
      <c r="A229384" s="1">
        <v>20386</v>
      </c>
    </row>
    <row r="229385" spans="1:1" x14ac:dyDescent="0.5">
      <c r="A229385" s="1">
        <v>22975</v>
      </c>
    </row>
    <row r="229386" spans="1:1" x14ac:dyDescent="0.5">
      <c r="A229386" s="1">
        <v>17871</v>
      </c>
    </row>
    <row r="229387" spans="1:1" x14ac:dyDescent="0.5">
      <c r="A229387" s="1">
        <v>22700</v>
      </c>
    </row>
    <row r="229388" spans="1:1" x14ac:dyDescent="0.5">
      <c r="A229388" s="1">
        <v>22402</v>
      </c>
    </row>
    <row r="229389" spans="1:1" x14ac:dyDescent="0.5">
      <c r="A229389" s="1">
        <v>5421</v>
      </c>
    </row>
    <row r="229390" spans="1:1" x14ac:dyDescent="0.5">
      <c r="A229390" s="1">
        <v>23195</v>
      </c>
    </row>
    <row r="229391" spans="1:1" x14ac:dyDescent="0.5">
      <c r="A229391" s="1">
        <v>21096</v>
      </c>
    </row>
    <row r="229392" spans="1:1" x14ac:dyDescent="0.5">
      <c r="A229392" s="1">
        <v>21182</v>
      </c>
    </row>
    <row r="229393" spans="1:1" x14ac:dyDescent="0.5">
      <c r="A229393" s="1">
        <v>21162</v>
      </c>
    </row>
    <row r="229394" spans="1:1" x14ac:dyDescent="0.5">
      <c r="A229394" s="4">
        <v>21429</v>
      </c>
    </row>
    <row r="229395" spans="1:1" x14ac:dyDescent="0.5">
      <c r="A229395" s="1">
        <v>21858</v>
      </c>
    </row>
    <row r="229396" spans="1:1" x14ac:dyDescent="0.5">
      <c r="A229396" s="1">
        <v>5665</v>
      </c>
    </row>
    <row r="229397" spans="1:1" x14ac:dyDescent="0.5">
      <c r="A229397" s="1">
        <v>5356</v>
      </c>
    </row>
    <row r="229398" spans="1:1" x14ac:dyDescent="0.5">
      <c r="A229398" s="1">
        <v>21144</v>
      </c>
    </row>
    <row r="229399" spans="1:1" x14ac:dyDescent="0.5">
      <c r="A229399" s="1">
        <v>23024</v>
      </c>
    </row>
    <row r="229400" spans="1:1" x14ac:dyDescent="0.5">
      <c r="A229400" s="1">
        <v>20212</v>
      </c>
    </row>
    <row r="229401" spans="1:1" x14ac:dyDescent="0.5">
      <c r="A229401" s="1">
        <v>20915</v>
      </c>
    </row>
    <row r="229402" spans="1:1" x14ac:dyDescent="0.5">
      <c r="A229402" s="1">
        <v>20611</v>
      </c>
    </row>
    <row r="229403" spans="1:1" x14ac:dyDescent="0.5">
      <c r="A229403" s="1">
        <v>20660</v>
      </c>
    </row>
    <row r="229404" spans="1:1" x14ac:dyDescent="0.5">
      <c r="A229404" s="1">
        <v>21418</v>
      </c>
    </row>
    <row r="229405" spans="1:1" x14ac:dyDescent="0.5">
      <c r="A229405" s="1">
        <v>17013</v>
      </c>
    </row>
    <row r="229406" spans="1:1" x14ac:dyDescent="0.5">
      <c r="A229406" s="1">
        <v>22492</v>
      </c>
    </row>
    <row r="229407" spans="1:1" x14ac:dyDescent="0.5">
      <c r="A229407" s="1">
        <v>21162</v>
      </c>
    </row>
    <row r="245761" spans="1:1" x14ac:dyDescent="0.5">
      <c r="A245761" s="1">
        <v>22208</v>
      </c>
    </row>
    <row r="245762" spans="1:1" x14ac:dyDescent="0.5">
      <c r="A245762" s="1">
        <v>18130</v>
      </c>
    </row>
    <row r="245763" spans="1:1" x14ac:dyDescent="0.5">
      <c r="A245763" s="1">
        <v>17147</v>
      </c>
    </row>
    <row r="245764" spans="1:1" x14ac:dyDescent="0.5">
      <c r="A245764" s="1">
        <v>22849</v>
      </c>
    </row>
    <row r="245765" spans="1:1" x14ac:dyDescent="0.5">
      <c r="A245765" s="1">
        <v>20688</v>
      </c>
    </row>
    <row r="245766" spans="1:1" x14ac:dyDescent="0.5">
      <c r="A245766" s="1">
        <v>22211</v>
      </c>
    </row>
    <row r="245767" spans="1:1" x14ac:dyDescent="0.5">
      <c r="A245767" s="1">
        <v>20246</v>
      </c>
    </row>
    <row r="245768" spans="1:1" x14ac:dyDescent="0.5">
      <c r="A245768" s="1">
        <v>20386</v>
      </c>
    </row>
    <row r="245769" spans="1:1" x14ac:dyDescent="0.5">
      <c r="A245769" s="1">
        <v>22975</v>
      </c>
    </row>
    <row r="245770" spans="1:1" x14ac:dyDescent="0.5">
      <c r="A245770" s="1">
        <v>17871</v>
      </c>
    </row>
    <row r="245771" spans="1:1" x14ac:dyDescent="0.5">
      <c r="A245771" s="1">
        <v>22700</v>
      </c>
    </row>
    <row r="245772" spans="1:1" x14ac:dyDescent="0.5">
      <c r="A245772" s="1">
        <v>22402</v>
      </c>
    </row>
    <row r="245773" spans="1:1" x14ac:dyDescent="0.5">
      <c r="A245773" s="1">
        <v>5421</v>
      </c>
    </row>
    <row r="245774" spans="1:1" x14ac:dyDescent="0.5">
      <c r="A245774" s="1">
        <v>23195</v>
      </c>
    </row>
    <row r="245775" spans="1:1" x14ac:dyDescent="0.5">
      <c r="A245775" s="1">
        <v>21096</v>
      </c>
    </row>
    <row r="245776" spans="1:1" x14ac:dyDescent="0.5">
      <c r="A245776" s="1">
        <v>21182</v>
      </c>
    </row>
    <row r="245777" spans="1:1" x14ac:dyDescent="0.5">
      <c r="A245777" s="1">
        <v>21162</v>
      </c>
    </row>
    <row r="245778" spans="1:1" x14ac:dyDescent="0.5">
      <c r="A245778" s="4">
        <v>21429</v>
      </c>
    </row>
    <row r="245779" spans="1:1" x14ac:dyDescent="0.5">
      <c r="A245779" s="1">
        <v>21858</v>
      </c>
    </row>
    <row r="245780" spans="1:1" x14ac:dyDescent="0.5">
      <c r="A245780" s="1">
        <v>5665</v>
      </c>
    </row>
    <row r="245781" spans="1:1" x14ac:dyDescent="0.5">
      <c r="A245781" s="1">
        <v>5356</v>
      </c>
    </row>
    <row r="245782" spans="1:1" x14ac:dyDescent="0.5">
      <c r="A245782" s="1">
        <v>21144</v>
      </c>
    </row>
    <row r="245783" spans="1:1" x14ac:dyDescent="0.5">
      <c r="A245783" s="1">
        <v>23024</v>
      </c>
    </row>
    <row r="245784" spans="1:1" x14ac:dyDescent="0.5">
      <c r="A245784" s="1">
        <v>20212</v>
      </c>
    </row>
    <row r="245785" spans="1:1" x14ac:dyDescent="0.5">
      <c r="A245785" s="1">
        <v>20915</v>
      </c>
    </row>
    <row r="245786" spans="1:1" x14ac:dyDescent="0.5">
      <c r="A245786" s="1">
        <v>20611</v>
      </c>
    </row>
    <row r="245787" spans="1:1" x14ac:dyDescent="0.5">
      <c r="A245787" s="1">
        <v>20660</v>
      </c>
    </row>
    <row r="245788" spans="1:1" x14ac:dyDescent="0.5">
      <c r="A245788" s="1">
        <v>21418</v>
      </c>
    </row>
    <row r="245789" spans="1:1" x14ac:dyDescent="0.5">
      <c r="A245789" s="1">
        <v>17013</v>
      </c>
    </row>
    <row r="245790" spans="1:1" x14ac:dyDescent="0.5">
      <c r="A245790" s="1">
        <v>22492</v>
      </c>
    </row>
    <row r="245791" spans="1:1" x14ac:dyDescent="0.5">
      <c r="A245791" s="1">
        <v>21162</v>
      </c>
    </row>
    <row r="262145" spans="1:1" x14ac:dyDescent="0.5">
      <c r="A262145" s="1">
        <v>22208</v>
      </c>
    </row>
    <row r="262146" spans="1:1" x14ac:dyDescent="0.5">
      <c r="A262146" s="1">
        <v>18130</v>
      </c>
    </row>
    <row r="262147" spans="1:1" x14ac:dyDescent="0.5">
      <c r="A262147" s="1">
        <v>17147</v>
      </c>
    </row>
    <row r="262148" spans="1:1" x14ac:dyDescent="0.5">
      <c r="A262148" s="1">
        <v>22849</v>
      </c>
    </row>
    <row r="262149" spans="1:1" x14ac:dyDescent="0.5">
      <c r="A262149" s="1">
        <v>20688</v>
      </c>
    </row>
    <row r="262150" spans="1:1" x14ac:dyDescent="0.5">
      <c r="A262150" s="1">
        <v>22211</v>
      </c>
    </row>
    <row r="262151" spans="1:1" x14ac:dyDescent="0.5">
      <c r="A262151" s="1">
        <v>20246</v>
      </c>
    </row>
    <row r="262152" spans="1:1" x14ac:dyDescent="0.5">
      <c r="A262152" s="1">
        <v>20386</v>
      </c>
    </row>
    <row r="262153" spans="1:1" x14ac:dyDescent="0.5">
      <c r="A262153" s="1">
        <v>22975</v>
      </c>
    </row>
    <row r="262154" spans="1:1" x14ac:dyDescent="0.5">
      <c r="A262154" s="1">
        <v>17871</v>
      </c>
    </row>
    <row r="262155" spans="1:1" x14ac:dyDescent="0.5">
      <c r="A262155" s="1">
        <v>22700</v>
      </c>
    </row>
    <row r="262156" spans="1:1" x14ac:dyDescent="0.5">
      <c r="A262156" s="1">
        <v>22402</v>
      </c>
    </row>
    <row r="262157" spans="1:1" x14ac:dyDescent="0.5">
      <c r="A262157" s="1">
        <v>5421</v>
      </c>
    </row>
    <row r="262158" spans="1:1" x14ac:dyDescent="0.5">
      <c r="A262158" s="1">
        <v>23195</v>
      </c>
    </row>
    <row r="262159" spans="1:1" x14ac:dyDescent="0.5">
      <c r="A262159" s="1">
        <v>21096</v>
      </c>
    </row>
    <row r="262160" spans="1:1" x14ac:dyDescent="0.5">
      <c r="A262160" s="1">
        <v>21182</v>
      </c>
    </row>
    <row r="262161" spans="1:1" x14ac:dyDescent="0.5">
      <c r="A262161" s="1">
        <v>21162</v>
      </c>
    </row>
    <row r="262162" spans="1:1" x14ac:dyDescent="0.5">
      <c r="A262162" s="4">
        <v>21429</v>
      </c>
    </row>
    <row r="262163" spans="1:1" x14ac:dyDescent="0.5">
      <c r="A262163" s="1">
        <v>21858</v>
      </c>
    </row>
    <row r="262164" spans="1:1" x14ac:dyDescent="0.5">
      <c r="A262164" s="1">
        <v>5665</v>
      </c>
    </row>
    <row r="262165" spans="1:1" x14ac:dyDescent="0.5">
      <c r="A262165" s="1">
        <v>5356</v>
      </c>
    </row>
    <row r="262166" spans="1:1" x14ac:dyDescent="0.5">
      <c r="A262166" s="1">
        <v>21144</v>
      </c>
    </row>
    <row r="262167" spans="1:1" x14ac:dyDescent="0.5">
      <c r="A262167" s="1">
        <v>23024</v>
      </c>
    </row>
    <row r="262168" spans="1:1" x14ac:dyDescent="0.5">
      <c r="A262168" s="1">
        <v>20212</v>
      </c>
    </row>
    <row r="262169" spans="1:1" x14ac:dyDescent="0.5">
      <c r="A262169" s="1">
        <v>20915</v>
      </c>
    </row>
    <row r="262170" spans="1:1" x14ac:dyDescent="0.5">
      <c r="A262170" s="1">
        <v>20611</v>
      </c>
    </row>
    <row r="262171" spans="1:1" x14ac:dyDescent="0.5">
      <c r="A262171" s="1">
        <v>20660</v>
      </c>
    </row>
    <row r="262172" spans="1:1" x14ac:dyDescent="0.5">
      <c r="A262172" s="1">
        <v>21418</v>
      </c>
    </row>
    <row r="262173" spans="1:1" x14ac:dyDescent="0.5">
      <c r="A262173" s="1">
        <v>17013</v>
      </c>
    </row>
    <row r="262174" spans="1:1" x14ac:dyDescent="0.5">
      <c r="A262174" s="1">
        <v>22492</v>
      </c>
    </row>
    <row r="262175" spans="1:1" x14ac:dyDescent="0.5">
      <c r="A262175" s="1">
        <v>21162</v>
      </c>
    </row>
    <row r="278529" spans="1:1" x14ac:dyDescent="0.5">
      <c r="A278529" s="1">
        <v>22208</v>
      </c>
    </row>
    <row r="278530" spans="1:1" x14ac:dyDescent="0.5">
      <c r="A278530" s="1">
        <v>18130</v>
      </c>
    </row>
    <row r="278531" spans="1:1" x14ac:dyDescent="0.5">
      <c r="A278531" s="1">
        <v>17147</v>
      </c>
    </row>
    <row r="278532" spans="1:1" x14ac:dyDescent="0.5">
      <c r="A278532" s="1">
        <v>22849</v>
      </c>
    </row>
    <row r="278533" spans="1:1" x14ac:dyDescent="0.5">
      <c r="A278533" s="1">
        <v>20688</v>
      </c>
    </row>
    <row r="278534" spans="1:1" x14ac:dyDescent="0.5">
      <c r="A278534" s="1">
        <v>22211</v>
      </c>
    </row>
    <row r="278535" spans="1:1" x14ac:dyDescent="0.5">
      <c r="A278535" s="1">
        <v>20246</v>
      </c>
    </row>
    <row r="278536" spans="1:1" x14ac:dyDescent="0.5">
      <c r="A278536" s="1">
        <v>20386</v>
      </c>
    </row>
    <row r="278537" spans="1:1" x14ac:dyDescent="0.5">
      <c r="A278537" s="1">
        <v>22975</v>
      </c>
    </row>
    <row r="278538" spans="1:1" x14ac:dyDescent="0.5">
      <c r="A278538" s="1">
        <v>17871</v>
      </c>
    </row>
    <row r="278539" spans="1:1" x14ac:dyDescent="0.5">
      <c r="A278539" s="1">
        <v>22700</v>
      </c>
    </row>
    <row r="278540" spans="1:1" x14ac:dyDescent="0.5">
      <c r="A278540" s="1">
        <v>22402</v>
      </c>
    </row>
    <row r="278541" spans="1:1" x14ac:dyDescent="0.5">
      <c r="A278541" s="1">
        <v>5421</v>
      </c>
    </row>
    <row r="278542" spans="1:1" x14ac:dyDescent="0.5">
      <c r="A278542" s="1">
        <v>23195</v>
      </c>
    </row>
    <row r="278543" spans="1:1" x14ac:dyDescent="0.5">
      <c r="A278543" s="1">
        <v>21096</v>
      </c>
    </row>
    <row r="278544" spans="1:1" x14ac:dyDescent="0.5">
      <c r="A278544" s="1">
        <v>21182</v>
      </c>
    </row>
    <row r="278545" spans="1:1" x14ac:dyDescent="0.5">
      <c r="A278545" s="1">
        <v>21162</v>
      </c>
    </row>
    <row r="278546" spans="1:1" x14ac:dyDescent="0.5">
      <c r="A278546" s="4">
        <v>21429</v>
      </c>
    </row>
    <row r="278547" spans="1:1" x14ac:dyDescent="0.5">
      <c r="A278547" s="1">
        <v>21858</v>
      </c>
    </row>
    <row r="278548" spans="1:1" x14ac:dyDescent="0.5">
      <c r="A278548" s="1">
        <v>5665</v>
      </c>
    </row>
    <row r="278549" spans="1:1" x14ac:dyDescent="0.5">
      <c r="A278549" s="1">
        <v>5356</v>
      </c>
    </row>
    <row r="278550" spans="1:1" x14ac:dyDescent="0.5">
      <c r="A278550" s="1">
        <v>21144</v>
      </c>
    </row>
    <row r="278551" spans="1:1" x14ac:dyDescent="0.5">
      <c r="A278551" s="1">
        <v>23024</v>
      </c>
    </row>
    <row r="278552" spans="1:1" x14ac:dyDescent="0.5">
      <c r="A278552" s="1">
        <v>20212</v>
      </c>
    </row>
    <row r="278553" spans="1:1" x14ac:dyDescent="0.5">
      <c r="A278553" s="1">
        <v>20915</v>
      </c>
    </row>
    <row r="278554" spans="1:1" x14ac:dyDescent="0.5">
      <c r="A278554" s="1">
        <v>20611</v>
      </c>
    </row>
    <row r="278555" spans="1:1" x14ac:dyDescent="0.5">
      <c r="A278555" s="1">
        <v>20660</v>
      </c>
    </row>
    <row r="278556" spans="1:1" x14ac:dyDescent="0.5">
      <c r="A278556" s="1">
        <v>21418</v>
      </c>
    </row>
    <row r="278557" spans="1:1" x14ac:dyDescent="0.5">
      <c r="A278557" s="1">
        <v>17013</v>
      </c>
    </row>
    <row r="278558" spans="1:1" x14ac:dyDescent="0.5">
      <c r="A278558" s="1">
        <v>22492</v>
      </c>
    </row>
    <row r="278559" spans="1:1" x14ac:dyDescent="0.5">
      <c r="A278559" s="1">
        <v>21162</v>
      </c>
    </row>
    <row r="294913" spans="1:1" x14ac:dyDescent="0.5">
      <c r="A294913" s="1">
        <v>22208</v>
      </c>
    </row>
    <row r="294914" spans="1:1" x14ac:dyDescent="0.5">
      <c r="A294914" s="1">
        <v>18130</v>
      </c>
    </row>
    <row r="294915" spans="1:1" x14ac:dyDescent="0.5">
      <c r="A294915" s="1">
        <v>17147</v>
      </c>
    </row>
    <row r="294916" spans="1:1" x14ac:dyDescent="0.5">
      <c r="A294916" s="1">
        <v>22849</v>
      </c>
    </row>
    <row r="294917" spans="1:1" x14ac:dyDescent="0.5">
      <c r="A294917" s="1">
        <v>20688</v>
      </c>
    </row>
    <row r="294918" spans="1:1" x14ac:dyDescent="0.5">
      <c r="A294918" s="1">
        <v>22211</v>
      </c>
    </row>
    <row r="294919" spans="1:1" x14ac:dyDescent="0.5">
      <c r="A294919" s="1">
        <v>20246</v>
      </c>
    </row>
    <row r="294920" spans="1:1" x14ac:dyDescent="0.5">
      <c r="A294920" s="1">
        <v>20386</v>
      </c>
    </row>
    <row r="294921" spans="1:1" x14ac:dyDescent="0.5">
      <c r="A294921" s="1">
        <v>22975</v>
      </c>
    </row>
    <row r="294922" spans="1:1" x14ac:dyDescent="0.5">
      <c r="A294922" s="1">
        <v>17871</v>
      </c>
    </row>
    <row r="294923" spans="1:1" x14ac:dyDescent="0.5">
      <c r="A294923" s="1">
        <v>22700</v>
      </c>
    </row>
    <row r="294924" spans="1:1" x14ac:dyDescent="0.5">
      <c r="A294924" s="1">
        <v>22402</v>
      </c>
    </row>
    <row r="294925" spans="1:1" x14ac:dyDescent="0.5">
      <c r="A294925" s="1">
        <v>5421</v>
      </c>
    </row>
    <row r="294926" spans="1:1" x14ac:dyDescent="0.5">
      <c r="A294926" s="1">
        <v>23195</v>
      </c>
    </row>
    <row r="294927" spans="1:1" x14ac:dyDescent="0.5">
      <c r="A294927" s="1">
        <v>21096</v>
      </c>
    </row>
    <row r="294928" spans="1:1" x14ac:dyDescent="0.5">
      <c r="A294928" s="1">
        <v>21182</v>
      </c>
    </row>
    <row r="294929" spans="1:1" x14ac:dyDescent="0.5">
      <c r="A294929" s="1">
        <v>21162</v>
      </c>
    </row>
    <row r="294930" spans="1:1" x14ac:dyDescent="0.5">
      <c r="A294930" s="4">
        <v>21429</v>
      </c>
    </row>
    <row r="294931" spans="1:1" x14ac:dyDescent="0.5">
      <c r="A294931" s="1">
        <v>21858</v>
      </c>
    </row>
    <row r="294932" spans="1:1" x14ac:dyDescent="0.5">
      <c r="A294932" s="1">
        <v>5665</v>
      </c>
    </row>
    <row r="294933" spans="1:1" x14ac:dyDescent="0.5">
      <c r="A294933" s="1">
        <v>5356</v>
      </c>
    </row>
    <row r="294934" spans="1:1" x14ac:dyDescent="0.5">
      <c r="A294934" s="1">
        <v>21144</v>
      </c>
    </row>
    <row r="294935" spans="1:1" x14ac:dyDescent="0.5">
      <c r="A294935" s="1">
        <v>23024</v>
      </c>
    </row>
    <row r="294936" spans="1:1" x14ac:dyDescent="0.5">
      <c r="A294936" s="1">
        <v>20212</v>
      </c>
    </row>
    <row r="294937" spans="1:1" x14ac:dyDescent="0.5">
      <c r="A294937" s="1">
        <v>20915</v>
      </c>
    </row>
    <row r="294938" spans="1:1" x14ac:dyDescent="0.5">
      <c r="A294938" s="1">
        <v>20611</v>
      </c>
    </row>
    <row r="294939" spans="1:1" x14ac:dyDescent="0.5">
      <c r="A294939" s="1">
        <v>20660</v>
      </c>
    </row>
    <row r="294940" spans="1:1" x14ac:dyDescent="0.5">
      <c r="A294940" s="1">
        <v>21418</v>
      </c>
    </row>
    <row r="294941" spans="1:1" x14ac:dyDescent="0.5">
      <c r="A294941" s="1">
        <v>17013</v>
      </c>
    </row>
    <row r="294942" spans="1:1" x14ac:dyDescent="0.5">
      <c r="A294942" s="1">
        <v>22492</v>
      </c>
    </row>
    <row r="294943" spans="1:1" x14ac:dyDescent="0.5">
      <c r="A294943" s="1">
        <v>21162</v>
      </c>
    </row>
    <row r="311297" spans="1:1" x14ac:dyDescent="0.5">
      <c r="A311297" s="1">
        <v>22208</v>
      </c>
    </row>
    <row r="311298" spans="1:1" x14ac:dyDescent="0.5">
      <c r="A311298" s="1">
        <v>18130</v>
      </c>
    </row>
    <row r="311299" spans="1:1" x14ac:dyDescent="0.5">
      <c r="A311299" s="1">
        <v>17147</v>
      </c>
    </row>
    <row r="311300" spans="1:1" x14ac:dyDescent="0.5">
      <c r="A311300" s="1">
        <v>22849</v>
      </c>
    </row>
    <row r="311301" spans="1:1" x14ac:dyDescent="0.5">
      <c r="A311301" s="1">
        <v>20688</v>
      </c>
    </row>
    <row r="311302" spans="1:1" x14ac:dyDescent="0.5">
      <c r="A311302" s="1">
        <v>22211</v>
      </c>
    </row>
    <row r="311303" spans="1:1" x14ac:dyDescent="0.5">
      <c r="A311303" s="1">
        <v>20246</v>
      </c>
    </row>
    <row r="311304" spans="1:1" x14ac:dyDescent="0.5">
      <c r="A311304" s="1">
        <v>20386</v>
      </c>
    </row>
    <row r="311305" spans="1:1" x14ac:dyDescent="0.5">
      <c r="A311305" s="1">
        <v>22975</v>
      </c>
    </row>
    <row r="311306" spans="1:1" x14ac:dyDescent="0.5">
      <c r="A311306" s="1">
        <v>17871</v>
      </c>
    </row>
    <row r="311307" spans="1:1" x14ac:dyDescent="0.5">
      <c r="A311307" s="1">
        <v>22700</v>
      </c>
    </row>
    <row r="311308" spans="1:1" x14ac:dyDescent="0.5">
      <c r="A311308" s="1">
        <v>22402</v>
      </c>
    </row>
    <row r="311309" spans="1:1" x14ac:dyDescent="0.5">
      <c r="A311309" s="1">
        <v>5421</v>
      </c>
    </row>
    <row r="311310" spans="1:1" x14ac:dyDescent="0.5">
      <c r="A311310" s="1">
        <v>23195</v>
      </c>
    </row>
    <row r="311311" spans="1:1" x14ac:dyDescent="0.5">
      <c r="A311311" s="1">
        <v>21096</v>
      </c>
    </row>
    <row r="311312" spans="1:1" x14ac:dyDescent="0.5">
      <c r="A311312" s="1">
        <v>21182</v>
      </c>
    </row>
    <row r="311313" spans="1:1" x14ac:dyDescent="0.5">
      <c r="A311313" s="1">
        <v>21162</v>
      </c>
    </row>
    <row r="311314" spans="1:1" x14ac:dyDescent="0.5">
      <c r="A311314" s="4">
        <v>21429</v>
      </c>
    </row>
    <row r="311315" spans="1:1" x14ac:dyDescent="0.5">
      <c r="A311315" s="1">
        <v>21858</v>
      </c>
    </row>
    <row r="311316" spans="1:1" x14ac:dyDescent="0.5">
      <c r="A311316" s="1">
        <v>5665</v>
      </c>
    </row>
    <row r="311317" spans="1:1" x14ac:dyDescent="0.5">
      <c r="A311317" s="1">
        <v>5356</v>
      </c>
    </row>
    <row r="311318" spans="1:1" x14ac:dyDescent="0.5">
      <c r="A311318" s="1">
        <v>21144</v>
      </c>
    </row>
    <row r="311319" spans="1:1" x14ac:dyDescent="0.5">
      <c r="A311319" s="1">
        <v>23024</v>
      </c>
    </row>
    <row r="311320" spans="1:1" x14ac:dyDescent="0.5">
      <c r="A311320" s="1">
        <v>20212</v>
      </c>
    </row>
    <row r="311321" spans="1:1" x14ac:dyDescent="0.5">
      <c r="A311321" s="1">
        <v>20915</v>
      </c>
    </row>
    <row r="311322" spans="1:1" x14ac:dyDescent="0.5">
      <c r="A311322" s="1">
        <v>20611</v>
      </c>
    </row>
    <row r="311323" spans="1:1" x14ac:dyDescent="0.5">
      <c r="A311323" s="1">
        <v>20660</v>
      </c>
    </row>
    <row r="311324" spans="1:1" x14ac:dyDescent="0.5">
      <c r="A311324" s="1">
        <v>21418</v>
      </c>
    </row>
    <row r="311325" spans="1:1" x14ac:dyDescent="0.5">
      <c r="A311325" s="1">
        <v>17013</v>
      </c>
    </row>
    <row r="311326" spans="1:1" x14ac:dyDescent="0.5">
      <c r="A311326" s="1">
        <v>22492</v>
      </c>
    </row>
    <row r="311327" spans="1:1" x14ac:dyDescent="0.5">
      <c r="A311327" s="1">
        <v>21162</v>
      </c>
    </row>
    <row r="327681" spans="1:1" x14ac:dyDescent="0.5">
      <c r="A327681" s="1">
        <v>22208</v>
      </c>
    </row>
    <row r="327682" spans="1:1" x14ac:dyDescent="0.5">
      <c r="A327682" s="1">
        <v>18130</v>
      </c>
    </row>
    <row r="327683" spans="1:1" x14ac:dyDescent="0.5">
      <c r="A327683" s="1">
        <v>17147</v>
      </c>
    </row>
    <row r="327684" spans="1:1" x14ac:dyDescent="0.5">
      <c r="A327684" s="1">
        <v>22849</v>
      </c>
    </row>
    <row r="327685" spans="1:1" x14ac:dyDescent="0.5">
      <c r="A327685" s="1">
        <v>20688</v>
      </c>
    </row>
    <row r="327686" spans="1:1" x14ac:dyDescent="0.5">
      <c r="A327686" s="1">
        <v>22211</v>
      </c>
    </row>
    <row r="327687" spans="1:1" x14ac:dyDescent="0.5">
      <c r="A327687" s="1">
        <v>20246</v>
      </c>
    </row>
    <row r="327688" spans="1:1" x14ac:dyDescent="0.5">
      <c r="A327688" s="1">
        <v>20386</v>
      </c>
    </row>
    <row r="327689" spans="1:1" x14ac:dyDescent="0.5">
      <c r="A327689" s="1">
        <v>22975</v>
      </c>
    </row>
    <row r="327690" spans="1:1" x14ac:dyDescent="0.5">
      <c r="A327690" s="1">
        <v>17871</v>
      </c>
    </row>
    <row r="327691" spans="1:1" x14ac:dyDescent="0.5">
      <c r="A327691" s="1">
        <v>22700</v>
      </c>
    </row>
    <row r="327692" spans="1:1" x14ac:dyDescent="0.5">
      <c r="A327692" s="1">
        <v>22402</v>
      </c>
    </row>
    <row r="327693" spans="1:1" x14ac:dyDescent="0.5">
      <c r="A327693" s="1">
        <v>5421</v>
      </c>
    </row>
    <row r="327694" spans="1:1" x14ac:dyDescent="0.5">
      <c r="A327694" s="1">
        <v>23195</v>
      </c>
    </row>
    <row r="327695" spans="1:1" x14ac:dyDescent="0.5">
      <c r="A327695" s="1">
        <v>21096</v>
      </c>
    </row>
    <row r="327696" spans="1:1" x14ac:dyDescent="0.5">
      <c r="A327696" s="1">
        <v>21182</v>
      </c>
    </row>
    <row r="327697" spans="1:1" x14ac:dyDescent="0.5">
      <c r="A327697" s="1">
        <v>21162</v>
      </c>
    </row>
    <row r="327698" spans="1:1" x14ac:dyDescent="0.5">
      <c r="A327698" s="4">
        <v>21429</v>
      </c>
    </row>
    <row r="327699" spans="1:1" x14ac:dyDescent="0.5">
      <c r="A327699" s="1">
        <v>21858</v>
      </c>
    </row>
    <row r="327700" spans="1:1" x14ac:dyDescent="0.5">
      <c r="A327700" s="1">
        <v>5665</v>
      </c>
    </row>
    <row r="327701" spans="1:1" x14ac:dyDescent="0.5">
      <c r="A327701" s="1">
        <v>5356</v>
      </c>
    </row>
    <row r="327702" spans="1:1" x14ac:dyDescent="0.5">
      <c r="A327702" s="1">
        <v>21144</v>
      </c>
    </row>
    <row r="327703" spans="1:1" x14ac:dyDescent="0.5">
      <c r="A327703" s="1">
        <v>23024</v>
      </c>
    </row>
    <row r="327704" spans="1:1" x14ac:dyDescent="0.5">
      <c r="A327704" s="1">
        <v>20212</v>
      </c>
    </row>
    <row r="327705" spans="1:1" x14ac:dyDescent="0.5">
      <c r="A327705" s="1">
        <v>20915</v>
      </c>
    </row>
    <row r="327706" spans="1:1" x14ac:dyDescent="0.5">
      <c r="A327706" s="1">
        <v>20611</v>
      </c>
    </row>
    <row r="327707" spans="1:1" x14ac:dyDescent="0.5">
      <c r="A327707" s="1">
        <v>20660</v>
      </c>
    </row>
    <row r="327708" spans="1:1" x14ac:dyDescent="0.5">
      <c r="A327708" s="1">
        <v>21418</v>
      </c>
    </row>
    <row r="327709" spans="1:1" x14ac:dyDescent="0.5">
      <c r="A327709" s="1">
        <v>17013</v>
      </c>
    </row>
    <row r="327710" spans="1:1" x14ac:dyDescent="0.5">
      <c r="A327710" s="1">
        <v>22492</v>
      </c>
    </row>
    <row r="327711" spans="1:1" x14ac:dyDescent="0.5">
      <c r="A327711" s="1">
        <v>21162</v>
      </c>
    </row>
    <row r="344065" spans="1:1" x14ac:dyDescent="0.5">
      <c r="A344065" s="1">
        <v>22208</v>
      </c>
    </row>
    <row r="344066" spans="1:1" x14ac:dyDescent="0.5">
      <c r="A344066" s="1">
        <v>18130</v>
      </c>
    </row>
    <row r="344067" spans="1:1" x14ac:dyDescent="0.5">
      <c r="A344067" s="1">
        <v>17147</v>
      </c>
    </row>
    <row r="344068" spans="1:1" x14ac:dyDescent="0.5">
      <c r="A344068" s="1">
        <v>22849</v>
      </c>
    </row>
    <row r="344069" spans="1:1" x14ac:dyDescent="0.5">
      <c r="A344069" s="1">
        <v>20688</v>
      </c>
    </row>
    <row r="344070" spans="1:1" x14ac:dyDescent="0.5">
      <c r="A344070" s="1">
        <v>22211</v>
      </c>
    </row>
    <row r="344071" spans="1:1" x14ac:dyDescent="0.5">
      <c r="A344071" s="1">
        <v>20246</v>
      </c>
    </row>
    <row r="344072" spans="1:1" x14ac:dyDescent="0.5">
      <c r="A344072" s="1">
        <v>20386</v>
      </c>
    </row>
    <row r="344073" spans="1:1" x14ac:dyDescent="0.5">
      <c r="A344073" s="1">
        <v>22975</v>
      </c>
    </row>
    <row r="344074" spans="1:1" x14ac:dyDescent="0.5">
      <c r="A344074" s="1">
        <v>17871</v>
      </c>
    </row>
    <row r="344075" spans="1:1" x14ac:dyDescent="0.5">
      <c r="A344075" s="1">
        <v>22700</v>
      </c>
    </row>
    <row r="344076" spans="1:1" x14ac:dyDescent="0.5">
      <c r="A344076" s="1">
        <v>22402</v>
      </c>
    </row>
    <row r="344077" spans="1:1" x14ac:dyDescent="0.5">
      <c r="A344077" s="1">
        <v>5421</v>
      </c>
    </row>
    <row r="344078" spans="1:1" x14ac:dyDescent="0.5">
      <c r="A344078" s="1">
        <v>23195</v>
      </c>
    </row>
    <row r="344079" spans="1:1" x14ac:dyDescent="0.5">
      <c r="A344079" s="1">
        <v>21096</v>
      </c>
    </row>
    <row r="344080" spans="1:1" x14ac:dyDescent="0.5">
      <c r="A344080" s="1">
        <v>21182</v>
      </c>
    </row>
    <row r="344081" spans="1:1" x14ac:dyDescent="0.5">
      <c r="A344081" s="1">
        <v>21162</v>
      </c>
    </row>
    <row r="344082" spans="1:1" x14ac:dyDescent="0.5">
      <c r="A344082" s="4">
        <v>21429</v>
      </c>
    </row>
    <row r="344083" spans="1:1" x14ac:dyDescent="0.5">
      <c r="A344083" s="1">
        <v>21858</v>
      </c>
    </row>
    <row r="344084" spans="1:1" x14ac:dyDescent="0.5">
      <c r="A344084" s="1">
        <v>5665</v>
      </c>
    </row>
    <row r="344085" spans="1:1" x14ac:dyDescent="0.5">
      <c r="A344085" s="1">
        <v>5356</v>
      </c>
    </row>
    <row r="344086" spans="1:1" x14ac:dyDescent="0.5">
      <c r="A344086" s="1">
        <v>21144</v>
      </c>
    </row>
    <row r="344087" spans="1:1" x14ac:dyDescent="0.5">
      <c r="A344087" s="1">
        <v>23024</v>
      </c>
    </row>
    <row r="344088" spans="1:1" x14ac:dyDescent="0.5">
      <c r="A344088" s="1">
        <v>20212</v>
      </c>
    </row>
    <row r="344089" spans="1:1" x14ac:dyDescent="0.5">
      <c r="A344089" s="1">
        <v>20915</v>
      </c>
    </row>
    <row r="344090" spans="1:1" x14ac:dyDescent="0.5">
      <c r="A344090" s="1">
        <v>20611</v>
      </c>
    </row>
    <row r="344091" spans="1:1" x14ac:dyDescent="0.5">
      <c r="A344091" s="1">
        <v>20660</v>
      </c>
    </row>
    <row r="344092" spans="1:1" x14ac:dyDescent="0.5">
      <c r="A344092" s="1">
        <v>21418</v>
      </c>
    </row>
    <row r="344093" spans="1:1" x14ac:dyDescent="0.5">
      <c r="A344093" s="1">
        <v>17013</v>
      </c>
    </row>
    <row r="344094" spans="1:1" x14ac:dyDescent="0.5">
      <c r="A344094" s="1">
        <v>22492</v>
      </c>
    </row>
    <row r="344095" spans="1:1" x14ac:dyDescent="0.5">
      <c r="A344095" s="1">
        <v>21162</v>
      </c>
    </row>
    <row r="360449" spans="1:1" x14ac:dyDescent="0.5">
      <c r="A360449" s="1">
        <v>22208</v>
      </c>
    </row>
    <row r="360450" spans="1:1" x14ac:dyDescent="0.5">
      <c r="A360450" s="1">
        <v>18130</v>
      </c>
    </row>
    <row r="360451" spans="1:1" x14ac:dyDescent="0.5">
      <c r="A360451" s="1">
        <v>17147</v>
      </c>
    </row>
    <row r="360452" spans="1:1" x14ac:dyDescent="0.5">
      <c r="A360452" s="1">
        <v>22849</v>
      </c>
    </row>
    <row r="360453" spans="1:1" x14ac:dyDescent="0.5">
      <c r="A360453" s="1">
        <v>20688</v>
      </c>
    </row>
    <row r="360454" spans="1:1" x14ac:dyDescent="0.5">
      <c r="A360454" s="1">
        <v>22211</v>
      </c>
    </row>
    <row r="360455" spans="1:1" x14ac:dyDescent="0.5">
      <c r="A360455" s="1">
        <v>20246</v>
      </c>
    </row>
    <row r="360456" spans="1:1" x14ac:dyDescent="0.5">
      <c r="A360456" s="1">
        <v>20386</v>
      </c>
    </row>
    <row r="360457" spans="1:1" x14ac:dyDescent="0.5">
      <c r="A360457" s="1">
        <v>22975</v>
      </c>
    </row>
    <row r="360458" spans="1:1" x14ac:dyDescent="0.5">
      <c r="A360458" s="1">
        <v>17871</v>
      </c>
    </row>
    <row r="360459" spans="1:1" x14ac:dyDescent="0.5">
      <c r="A360459" s="1">
        <v>22700</v>
      </c>
    </row>
    <row r="360460" spans="1:1" x14ac:dyDescent="0.5">
      <c r="A360460" s="1">
        <v>22402</v>
      </c>
    </row>
    <row r="360461" spans="1:1" x14ac:dyDescent="0.5">
      <c r="A360461" s="1">
        <v>5421</v>
      </c>
    </row>
    <row r="360462" spans="1:1" x14ac:dyDescent="0.5">
      <c r="A360462" s="1">
        <v>23195</v>
      </c>
    </row>
    <row r="360463" spans="1:1" x14ac:dyDescent="0.5">
      <c r="A360463" s="1">
        <v>21096</v>
      </c>
    </row>
    <row r="360464" spans="1:1" x14ac:dyDescent="0.5">
      <c r="A360464" s="1">
        <v>21182</v>
      </c>
    </row>
    <row r="360465" spans="1:1" x14ac:dyDescent="0.5">
      <c r="A360465" s="1">
        <v>21162</v>
      </c>
    </row>
    <row r="360466" spans="1:1" x14ac:dyDescent="0.5">
      <c r="A360466" s="4">
        <v>21429</v>
      </c>
    </row>
    <row r="360467" spans="1:1" x14ac:dyDescent="0.5">
      <c r="A360467" s="1">
        <v>21858</v>
      </c>
    </row>
    <row r="360468" spans="1:1" x14ac:dyDescent="0.5">
      <c r="A360468" s="1">
        <v>5665</v>
      </c>
    </row>
    <row r="360469" spans="1:1" x14ac:dyDescent="0.5">
      <c r="A360469" s="1">
        <v>5356</v>
      </c>
    </row>
    <row r="360470" spans="1:1" x14ac:dyDescent="0.5">
      <c r="A360470" s="1">
        <v>21144</v>
      </c>
    </row>
    <row r="360471" spans="1:1" x14ac:dyDescent="0.5">
      <c r="A360471" s="1">
        <v>23024</v>
      </c>
    </row>
    <row r="360472" spans="1:1" x14ac:dyDescent="0.5">
      <c r="A360472" s="1">
        <v>20212</v>
      </c>
    </row>
    <row r="360473" spans="1:1" x14ac:dyDescent="0.5">
      <c r="A360473" s="1">
        <v>20915</v>
      </c>
    </row>
    <row r="360474" spans="1:1" x14ac:dyDescent="0.5">
      <c r="A360474" s="1">
        <v>20611</v>
      </c>
    </row>
    <row r="360475" spans="1:1" x14ac:dyDescent="0.5">
      <c r="A360475" s="1">
        <v>20660</v>
      </c>
    </row>
    <row r="360476" spans="1:1" x14ac:dyDescent="0.5">
      <c r="A360476" s="1">
        <v>21418</v>
      </c>
    </row>
    <row r="360477" spans="1:1" x14ac:dyDescent="0.5">
      <c r="A360477" s="1">
        <v>17013</v>
      </c>
    </row>
    <row r="360478" spans="1:1" x14ac:dyDescent="0.5">
      <c r="A360478" s="1">
        <v>22492</v>
      </c>
    </row>
    <row r="360479" spans="1:1" x14ac:dyDescent="0.5">
      <c r="A360479" s="1">
        <v>21162</v>
      </c>
    </row>
    <row r="376833" spans="1:1" x14ac:dyDescent="0.5">
      <c r="A376833" s="1">
        <v>22208</v>
      </c>
    </row>
    <row r="376834" spans="1:1" x14ac:dyDescent="0.5">
      <c r="A376834" s="1">
        <v>18130</v>
      </c>
    </row>
    <row r="376835" spans="1:1" x14ac:dyDescent="0.5">
      <c r="A376835" s="1">
        <v>17147</v>
      </c>
    </row>
    <row r="376836" spans="1:1" x14ac:dyDescent="0.5">
      <c r="A376836" s="1">
        <v>22849</v>
      </c>
    </row>
    <row r="376837" spans="1:1" x14ac:dyDescent="0.5">
      <c r="A376837" s="1">
        <v>20688</v>
      </c>
    </row>
    <row r="376838" spans="1:1" x14ac:dyDescent="0.5">
      <c r="A376838" s="1">
        <v>22211</v>
      </c>
    </row>
    <row r="376839" spans="1:1" x14ac:dyDescent="0.5">
      <c r="A376839" s="1">
        <v>20246</v>
      </c>
    </row>
    <row r="376840" spans="1:1" x14ac:dyDescent="0.5">
      <c r="A376840" s="1">
        <v>20386</v>
      </c>
    </row>
    <row r="376841" spans="1:1" x14ac:dyDescent="0.5">
      <c r="A376841" s="1">
        <v>22975</v>
      </c>
    </row>
    <row r="376842" spans="1:1" x14ac:dyDescent="0.5">
      <c r="A376842" s="1">
        <v>17871</v>
      </c>
    </row>
    <row r="376843" spans="1:1" x14ac:dyDescent="0.5">
      <c r="A376843" s="1">
        <v>22700</v>
      </c>
    </row>
    <row r="376844" spans="1:1" x14ac:dyDescent="0.5">
      <c r="A376844" s="1">
        <v>22402</v>
      </c>
    </row>
    <row r="376845" spans="1:1" x14ac:dyDescent="0.5">
      <c r="A376845" s="1">
        <v>5421</v>
      </c>
    </row>
    <row r="376846" spans="1:1" x14ac:dyDescent="0.5">
      <c r="A376846" s="1">
        <v>23195</v>
      </c>
    </row>
    <row r="376847" spans="1:1" x14ac:dyDescent="0.5">
      <c r="A376847" s="1">
        <v>21096</v>
      </c>
    </row>
    <row r="376848" spans="1:1" x14ac:dyDescent="0.5">
      <c r="A376848" s="1">
        <v>21182</v>
      </c>
    </row>
    <row r="376849" spans="1:1" x14ac:dyDescent="0.5">
      <c r="A376849" s="1">
        <v>21162</v>
      </c>
    </row>
    <row r="376850" spans="1:1" x14ac:dyDescent="0.5">
      <c r="A376850" s="4">
        <v>21429</v>
      </c>
    </row>
    <row r="376851" spans="1:1" x14ac:dyDescent="0.5">
      <c r="A376851" s="1">
        <v>21858</v>
      </c>
    </row>
    <row r="376852" spans="1:1" x14ac:dyDescent="0.5">
      <c r="A376852" s="1">
        <v>5665</v>
      </c>
    </row>
    <row r="376853" spans="1:1" x14ac:dyDescent="0.5">
      <c r="A376853" s="1">
        <v>5356</v>
      </c>
    </row>
    <row r="376854" spans="1:1" x14ac:dyDescent="0.5">
      <c r="A376854" s="1">
        <v>21144</v>
      </c>
    </row>
    <row r="376855" spans="1:1" x14ac:dyDescent="0.5">
      <c r="A376855" s="1">
        <v>23024</v>
      </c>
    </row>
    <row r="376856" spans="1:1" x14ac:dyDescent="0.5">
      <c r="A376856" s="1">
        <v>20212</v>
      </c>
    </row>
    <row r="376857" spans="1:1" x14ac:dyDescent="0.5">
      <c r="A376857" s="1">
        <v>20915</v>
      </c>
    </row>
    <row r="376858" spans="1:1" x14ac:dyDescent="0.5">
      <c r="A376858" s="1">
        <v>20611</v>
      </c>
    </row>
    <row r="376859" spans="1:1" x14ac:dyDescent="0.5">
      <c r="A376859" s="1">
        <v>20660</v>
      </c>
    </row>
    <row r="376860" spans="1:1" x14ac:dyDescent="0.5">
      <c r="A376860" s="1">
        <v>21418</v>
      </c>
    </row>
    <row r="376861" spans="1:1" x14ac:dyDescent="0.5">
      <c r="A376861" s="1">
        <v>17013</v>
      </c>
    </row>
    <row r="376862" spans="1:1" x14ac:dyDescent="0.5">
      <c r="A376862" s="1">
        <v>22492</v>
      </c>
    </row>
    <row r="376863" spans="1:1" x14ac:dyDescent="0.5">
      <c r="A376863" s="1">
        <v>21162</v>
      </c>
    </row>
    <row r="393217" spans="1:1" x14ac:dyDescent="0.5">
      <c r="A393217" s="1">
        <v>22208</v>
      </c>
    </row>
    <row r="393218" spans="1:1" x14ac:dyDescent="0.5">
      <c r="A393218" s="1">
        <v>18130</v>
      </c>
    </row>
    <row r="393219" spans="1:1" x14ac:dyDescent="0.5">
      <c r="A393219" s="1">
        <v>17147</v>
      </c>
    </row>
    <row r="393220" spans="1:1" x14ac:dyDescent="0.5">
      <c r="A393220" s="1">
        <v>22849</v>
      </c>
    </row>
    <row r="393221" spans="1:1" x14ac:dyDescent="0.5">
      <c r="A393221" s="1">
        <v>20688</v>
      </c>
    </row>
    <row r="393222" spans="1:1" x14ac:dyDescent="0.5">
      <c r="A393222" s="1">
        <v>22211</v>
      </c>
    </row>
    <row r="393223" spans="1:1" x14ac:dyDescent="0.5">
      <c r="A393223" s="1">
        <v>20246</v>
      </c>
    </row>
    <row r="393224" spans="1:1" x14ac:dyDescent="0.5">
      <c r="A393224" s="1">
        <v>20386</v>
      </c>
    </row>
    <row r="393225" spans="1:1" x14ac:dyDescent="0.5">
      <c r="A393225" s="1">
        <v>22975</v>
      </c>
    </row>
    <row r="393226" spans="1:1" x14ac:dyDescent="0.5">
      <c r="A393226" s="1">
        <v>17871</v>
      </c>
    </row>
    <row r="393227" spans="1:1" x14ac:dyDescent="0.5">
      <c r="A393227" s="1">
        <v>22700</v>
      </c>
    </row>
    <row r="393228" spans="1:1" x14ac:dyDescent="0.5">
      <c r="A393228" s="1">
        <v>22402</v>
      </c>
    </row>
    <row r="393229" spans="1:1" x14ac:dyDescent="0.5">
      <c r="A393229" s="1">
        <v>5421</v>
      </c>
    </row>
    <row r="393230" spans="1:1" x14ac:dyDescent="0.5">
      <c r="A393230" s="1">
        <v>23195</v>
      </c>
    </row>
    <row r="393231" spans="1:1" x14ac:dyDescent="0.5">
      <c r="A393231" s="1">
        <v>21096</v>
      </c>
    </row>
    <row r="393232" spans="1:1" x14ac:dyDescent="0.5">
      <c r="A393232" s="1">
        <v>21182</v>
      </c>
    </row>
    <row r="393233" spans="1:1" x14ac:dyDescent="0.5">
      <c r="A393233" s="1">
        <v>21162</v>
      </c>
    </row>
    <row r="393234" spans="1:1" x14ac:dyDescent="0.5">
      <c r="A393234" s="4">
        <v>21429</v>
      </c>
    </row>
    <row r="393235" spans="1:1" x14ac:dyDescent="0.5">
      <c r="A393235" s="1">
        <v>21858</v>
      </c>
    </row>
    <row r="393236" spans="1:1" x14ac:dyDescent="0.5">
      <c r="A393236" s="1">
        <v>5665</v>
      </c>
    </row>
    <row r="393237" spans="1:1" x14ac:dyDescent="0.5">
      <c r="A393237" s="1">
        <v>5356</v>
      </c>
    </row>
    <row r="393238" spans="1:1" x14ac:dyDescent="0.5">
      <c r="A393238" s="1">
        <v>21144</v>
      </c>
    </row>
    <row r="393239" spans="1:1" x14ac:dyDescent="0.5">
      <c r="A393239" s="1">
        <v>23024</v>
      </c>
    </row>
    <row r="393240" spans="1:1" x14ac:dyDescent="0.5">
      <c r="A393240" s="1">
        <v>20212</v>
      </c>
    </row>
    <row r="393241" spans="1:1" x14ac:dyDescent="0.5">
      <c r="A393241" s="1">
        <v>20915</v>
      </c>
    </row>
    <row r="393242" spans="1:1" x14ac:dyDescent="0.5">
      <c r="A393242" s="1">
        <v>20611</v>
      </c>
    </row>
    <row r="393243" spans="1:1" x14ac:dyDescent="0.5">
      <c r="A393243" s="1">
        <v>20660</v>
      </c>
    </row>
    <row r="393244" spans="1:1" x14ac:dyDescent="0.5">
      <c r="A393244" s="1">
        <v>21418</v>
      </c>
    </row>
    <row r="393245" spans="1:1" x14ac:dyDescent="0.5">
      <c r="A393245" s="1">
        <v>17013</v>
      </c>
    </row>
    <row r="393246" spans="1:1" x14ac:dyDescent="0.5">
      <c r="A393246" s="1">
        <v>22492</v>
      </c>
    </row>
    <row r="393247" spans="1:1" x14ac:dyDescent="0.5">
      <c r="A393247" s="1">
        <v>21162</v>
      </c>
    </row>
    <row r="409601" spans="1:1" x14ac:dyDescent="0.5">
      <c r="A409601" s="1">
        <v>22208</v>
      </c>
    </row>
    <row r="409602" spans="1:1" x14ac:dyDescent="0.5">
      <c r="A409602" s="1">
        <v>18130</v>
      </c>
    </row>
    <row r="409603" spans="1:1" x14ac:dyDescent="0.5">
      <c r="A409603" s="1">
        <v>17147</v>
      </c>
    </row>
    <row r="409604" spans="1:1" x14ac:dyDescent="0.5">
      <c r="A409604" s="1">
        <v>22849</v>
      </c>
    </row>
    <row r="409605" spans="1:1" x14ac:dyDescent="0.5">
      <c r="A409605" s="1">
        <v>20688</v>
      </c>
    </row>
    <row r="409606" spans="1:1" x14ac:dyDescent="0.5">
      <c r="A409606" s="1">
        <v>22211</v>
      </c>
    </row>
    <row r="409607" spans="1:1" x14ac:dyDescent="0.5">
      <c r="A409607" s="1">
        <v>20246</v>
      </c>
    </row>
    <row r="409608" spans="1:1" x14ac:dyDescent="0.5">
      <c r="A409608" s="1">
        <v>20386</v>
      </c>
    </row>
    <row r="409609" spans="1:1" x14ac:dyDescent="0.5">
      <c r="A409609" s="1">
        <v>22975</v>
      </c>
    </row>
    <row r="409610" spans="1:1" x14ac:dyDescent="0.5">
      <c r="A409610" s="1">
        <v>17871</v>
      </c>
    </row>
    <row r="409611" spans="1:1" x14ac:dyDescent="0.5">
      <c r="A409611" s="1">
        <v>22700</v>
      </c>
    </row>
    <row r="409612" spans="1:1" x14ac:dyDescent="0.5">
      <c r="A409612" s="1">
        <v>22402</v>
      </c>
    </row>
    <row r="409613" spans="1:1" x14ac:dyDescent="0.5">
      <c r="A409613" s="1">
        <v>5421</v>
      </c>
    </row>
    <row r="409614" spans="1:1" x14ac:dyDescent="0.5">
      <c r="A409614" s="1">
        <v>23195</v>
      </c>
    </row>
    <row r="409615" spans="1:1" x14ac:dyDescent="0.5">
      <c r="A409615" s="1">
        <v>21096</v>
      </c>
    </row>
    <row r="409616" spans="1:1" x14ac:dyDescent="0.5">
      <c r="A409616" s="1">
        <v>21182</v>
      </c>
    </row>
    <row r="409617" spans="1:1" x14ac:dyDescent="0.5">
      <c r="A409617" s="1">
        <v>21162</v>
      </c>
    </row>
    <row r="409618" spans="1:1" x14ac:dyDescent="0.5">
      <c r="A409618" s="4">
        <v>21429</v>
      </c>
    </row>
    <row r="409619" spans="1:1" x14ac:dyDescent="0.5">
      <c r="A409619" s="1">
        <v>21858</v>
      </c>
    </row>
    <row r="409620" spans="1:1" x14ac:dyDescent="0.5">
      <c r="A409620" s="1">
        <v>5665</v>
      </c>
    </row>
    <row r="409621" spans="1:1" x14ac:dyDescent="0.5">
      <c r="A409621" s="1">
        <v>5356</v>
      </c>
    </row>
    <row r="409622" spans="1:1" x14ac:dyDescent="0.5">
      <c r="A409622" s="1">
        <v>21144</v>
      </c>
    </row>
    <row r="409623" spans="1:1" x14ac:dyDescent="0.5">
      <c r="A409623" s="1">
        <v>23024</v>
      </c>
    </row>
    <row r="409624" spans="1:1" x14ac:dyDescent="0.5">
      <c r="A409624" s="1">
        <v>20212</v>
      </c>
    </row>
    <row r="409625" spans="1:1" x14ac:dyDescent="0.5">
      <c r="A409625" s="1">
        <v>20915</v>
      </c>
    </row>
    <row r="409626" spans="1:1" x14ac:dyDescent="0.5">
      <c r="A409626" s="1">
        <v>20611</v>
      </c>
    </row>
    <row r="409627" spans="1:1" x14ac:dyDescent="0.5">
      <c r="A409627" s="1">
        <v>20660</v>
      </c>
    </row>
    <row r="409628" spans="1:1" x14ac:dyDescent="0.5">
      <c r="A409628" s="1">
        <v>21418</v>
      </c>
    </row>
    <row r="409629" spans="1:1" x14ac:dyDescent="0.5">
      <c r="A409629" s="1">
        <v>17013</v>
      </c>
    </row>
    <row r="409630" spans="1:1" x14ac:dyDescent="0.5">
      <c r="A409630" s="1">
        <v>22492</v>
      </c>
    </row>
    <row r="409631" spans="1:1" x14ac:dyDescent="0.5">
      <c r="A409631" s="1">
        <v>21162</v>
      </c>
    </row>
    <row r="425985" spans="1:1" x14ac:dyDescent="0.5">
      <c r="A425985" s="1">
        <v>22208</v>
      </c>
    </row>
    <row r="425986" spans="1:1" x14ac:dyDescent="0.5">
      <c r="A425986" s="1">
        <v>18130</v>
      </c>
    </row>
    <row r="425987" spans="1:1" x14ac:dyDescent="0.5">
      <c r="A425987" s="1">
        <v>17147</v>
      </c>
    </row>
    <row r="425988" spans="1:1" x14ac:dyDescent="0.5">
      <c r="A425988" s="1">
        <v>22849</v>
      </c>
    </row>
    <row r="425989" spans="1:1" x14ac:dyDescent="0.5">
      <c r="A425989" s="1">
        <v>20688</v>
      </c>
    </row>
    <row r="425990" spans="1:1" x14ac:dyDescent="0.5">
      <c r="A425990" s="1">
        <v>22211</v>
      </c>
    </row>
    <row r="425991" spans="1:1" x14ac:dyDescent="0.5">
      <c r="A425991" s="1">
        <v>20246</v>
      </c>
    </row>
    <row r="425992" spans="1:1" x14ac:dyDescent="0.5">
      <c r="A425992" s="1">
        <v>20386</v>
      </c>
    </row>
    <row r="425993" spans="1:1" x14ac:dyDescent="0.5">
      <c r="A425993" s="1">
        <v>22975</v>
      </c>
    </row>
    <row r="425994" spans="1:1" x14ac:dyDescent="0.5">
      <c r="A425994" s="1">
        <v>17871</v>
      </c>
    </row>
    <row r="425995" spans="1:1" x14ac:dyDescent="0.5">
      <c r="A425995" s="1">
        <v>22700</v>
      </c>
    </row>
    <row r="425996" spans="1:1" x14ac:dyDescent="0.5">
      <c r="A425996" s="1">
        <v>22402</v>
      </c>
    </row>
    <row r="425997" spans="1:1" x14ac:dyDescent="0.5">
      <c r="A425997" s="1">
        <v>5421</v>
      </c>
    </row>
    <row r="425998" spans="1:1" x14ac:dyDescent="0.5">
      <c r="A425998" s="1">
        <v>23195</v>
      </c>
    </row>
    <row r="425999" spans="1:1" x14ac:dyDescent="0.5">
      <c r="A425999" s="1">
        <v>21096</v>
      </c>
    </row>
    <row r="426000" spans="1:1" x14ac:dyDescent="0.5">
      <c r="A426000" s="1">
        <v>21182</v>
      </c>
    </row>
    <row r="426001" spans="1:1" x14ac:dyDescent="0.5">
      <c r="A426001" s="1">
        <v>21162</v>
      </c>
    </row>
    <row r="426002" spans="1:1" x14ac:dyDescent="0.5">
      <c r="A426002" s="4">
        <v>21429</v>
      </c>
    </row>
    <row r="426003" spans="1:1" x14ac:dyDescent="0.5">
      <c r="A426003" s="1">
        <v>21858</v>
      </c>
    </row>
    <row r="426004" spans="1:1" x14ac:dyDescent="0.5">
      <c r="A426004" s="1">
        <v>5665</v>
      </c>
    </row>
    <row r="426005" spans="1:1" x14ac:dyDescent="0.5">
      <c r="A426005" s="1">
        <v>5356</v>
      </c>
    </row>
    <row r="426006" spans="1:1" x14ac:dyDescent="0.5">
      <c r="A426006" s="1">
        <v>21144</v>
      </c>
    </row>
    <row r="426007" spans="1:1" x14ac:dyDescent="0.5">
      <c r="A426007" s="1">
        <v>23024</v>
      </c>
    </row>
    <row r="426008" spans="1:1" x14ac:dyDescent="0.5">
      <c r="A426008" s="1">
        <v>20212</v>
      </c>
    </row>
    <row r="426009" spans="1:1" x14ac:dyDescent="0.5">
      <c r="A426009" s="1">
        <v>20915</v>
      </c>
    </row>
    <row r="426010" spans="1:1" x14ac:dyDescent="0.5">
      <c r="A426010" s="1">
        <v>20611</v>
      </c>
    </row>
    <row r="426011" spans="1:1" x14ac:dyDescent="0.5">
      <c r="A426011" s="1">
        <v>20660</v>
      </c>
    </row>
    <row r="426012" spans="1:1" x14ac:dyDescent="0.5">
      <c r="A426012" s="1">
        <v>21418</v>
      </c>
    </row>
    <row r="426013" spans="1:1" x14ac:dyDescent="0.5">
      <c r="A426013" s="1">
        <v>17013</v>
      </c>
    </row>
    <row r="426014" spans="1:1" x14ac:dyDescent="0.5">
      <c r="A426014" s="1">
        <v>22492</v>
      </c>
    </row>
    <row r="426015" spans="1:1" x14ac:dyDescent="0.5">
      <c r="A426015" s="1">
        <v>21162</v>
      </c>
    </row>
    <row r="442369" spans="1:1" x14ac:dyDescent="0.5">
      <c r="A442369" s="1">
        <v>22208</v>
      </c>
    </row>
    <row r="442370" spans="1:1" x14ac:dyDescent="0.5">
      <c r="A442370" s="1">
        <v>18130</v>
      </c>
    </row>
    <row r="442371" spans="1:1" x14ac:dyDescent="0.5">
      <c r="A442371" s="1">
        <v>17147</v>
      </c>
    </row>
    <row r="442372" spans="1:1" x14ac:dyDescent="0.5">
      <c r="A442372" s="1">
        <v>22849</v>
      </c>
    </row>
    <row r="442373" spans="1:1" x14ac:dyDescent="0.5">
      <c r="A442373" s="1">
        <v>20688</v>
      </c>
    </row>
    <row r="442374" spans="1:1" x14ac:dyDescent="0.5">
      <c r="A442374" s="1">
        <v>22211</v>
      </c>
    </row>
    <row r="442375" spans="1:1" x14ac:dyDescent="0.5">
      <c r="A442375" s="1">
        <v>20246</v>
      </c>
    </row>
    <row r="442376" spans="1:1" x14ac:dyDescent="0.5">
      <c r="A442376" s="1">
        <v>20386</v>
      </c>
    </row>
    <row r="442377" spans="1:1" x14ac:dyDescent="0.5">
      <c r="A442377" s="1">
        <v>22975</v>
      </c>
    </row>
    <row r="442378" spans="1:1" x14ac:dyDescent="0.5">
      <c r="A442378" s="1">
        <v>17871</v>
      </c>
    </row>
    <row r="442379" spans="1:1" x14ac:dyDescent="0.5">
      <c r="A442379" s="1">
        <v>22700</v>
      </c>
    </row>
    <row r="442380" spans="1:1" x14ac:dyDescent="0.5">
      <c r="A442380" s="1">
        <v>22402</v>
      </c>
    </row>
    <row r="442381" spans="1:1" x14ac:dyDescent="0.5">
      <c r="A442381" s="1">
        <v>5421</v>
      </c>
    </row>
    <row r="442382" spans="1:1" x14ac:dyDescent="0.5">
      <c r="A442382" s="1">
        <v>23195</v>
      </c>
    </row>
    <row r="442383" spans="1:1" x14ac:dyDescent="0.5">
      <c r="A442383" s="1">
        <v>21096</v>
      </c>
    </row>
    <row r="442384" spans="1:1" x14ac:dyDescent="0.5">
      <c r="A442384" s="1">
        <v>21182</v>
      </c>
    </row>
    <row r="442385" spans="1:1" x14ac:dyDescent="0.5">
      <c r="A442385" s="1">
        <v>21162</v>
      </c>
    </row>
    <row r="442386" spans="1:1" x14ac:dyDescent="0.5">
      <c r="A442386" s="4">
        <v>21429</v>
      </c>
    </row>
    <row r="442387" spans="1:1" x14ac:dyDescent="0.5">
      <c r="A442387" s="1">
        <v>21858</v>
      </c>
    </row>
    <row r="442388" spans="1:1" x14ac:dyDescent="0.5">
      <c r="A442388" s="1">
        <v>5665</v>
      </c>
    </row>
    <row r="442389" spans="1:1" x14ac:dyDescent="0.5">
      <c r="A442389" s="1">
        <v>5356</v>
      </c>
    </row>
    <row r="442390" spans="1:1" x14ac:dyDescent="0.5">
      <c r="A442390" s="1">
        <v>21144</v>
      </c>
    </row>
    <row r="442391" spans="1:1" x14ac:dyDescent="0.5">
      <c r="A442391" s="1">
        <v>23024</v>
      </c>
    </row>
    <row r="442392" spans="1:1" x14ac:dyDescent="0.5">
      <c r="A442392" s="1">
        <v>20212</v>
      </c>
    </row>
    <row r="442393" spans="1:1" x14ac:dyDescent="0.5">
      <c r="A442393" s="1">
        <v>20915</v>
      </c>
    </row>
    <row r="442394" spans="1:1" x14ac:dyDescent="0.5">
      <c r="A442394" s="1">
        <v>20611</v>
      </c>
    </row>
    <row r="442395" spans="1:1" x14ac:dyDescent="0.5">
      <c r="A442395" s="1">
        <v>20660</v>
      </c>
    </row>
    <row r="442396" spans="1:1" x14ac:dyDescent="0.5">
      <c r="A442396" s="1">
        <v>21418</v>
      </c>
    </row>
    <row r="442397" spans="1:1" x14ac:dyDescent="0.5">
      <c r="A442397" s="1">
        <v>17013</v>
      </c>
    </row>
    <row r="442398" spans="1:1" x14ac:dyDescent="0.5">
      <c r="A442398" s="1">
        <v>22492</v>
      </c>
    </row>
    <row r="442399" spans="1:1" x14ac:dyDescent="0.5">
      <c r="A442399" s="1">
        <v>21162</v>
      </c>
    </row>
    <row r="458753" spans="1:1" x14ac:dyDescent="0.5">
      <c r="A458753" s="1">
        <v>22208</v>
      </c>
    </row>
    <row r="458754" spans="1:1" x14ac:dyDescent="0.5">
      <c r="A458754" s="1">
        <v>18130</v>
      </c>
    </row>
    <row r="458755" spans="1:1" x14ac:dyDescent="0.5">
      <c r="A458755" s="1">
        <v>17147</v>
      </c>
    </row>
    <row r="458756" spans="1:1" x14ac:dyDescent="0.5">
      <c r="A458756" s="1">
        <v>22849</v>
      </c>
    </row>
    <row r="458757" spans="1:1" x14ac:dyDescent="0.5">
      <c r="A458757" s="1">
        <v>20688</v>
      </c>
    </row>
    <row r="458758" spans="1:1" x14ac:dyDescent="0.5">
      <c r="A458758" s="1">
        <v>22211</v>
      </c>
    </row>
    <row r="458759" spans="1:1" x14ac:dyDescent="0.5">
      <c r="A458759" s="1">
        <v>20246</v>
      </c>
    </row>
    <row r="458760" spans="1:1" x14ac:dyDescent="0.5">
      <c r="A458760" s="1">
        <v>20386</v>
      </c>
    </row>
    <row r="458761" spans="1:1" x14ac:dyDescent="0.5">
      <c r="A458761" s="1">
        <v>22975</v>
      </c>
    </row>
    <row r="458762" spans="1:1" x14ac:dyDescent="0.5">
      <c r="A458762" s="1">
        <v>17871</v>
      </c>
    </row>
    <row r="458763" spans="1:1" x14ac:dyDescent="0.5">
      <c r="A458763" s="1">
        <v>22700</v>
      </c>
    </row>
    <row r="458764" spans="1:1" x14ac:dyDescent="0.5">
      <c r="A458764" s="1">
        <v>22402</v>
      </c>
    </row>
    <row r="458765" spans="1:1" x14ac:dyDescent="0.5">
      <c r="A458765" s="1">
        <v>5421</v>
      </c>
    </row>
    <row r="458766" spans="1:1" x14ac:dyDescent="0.5">
      <c r="A458766" s="1">
        <v>23195</v>
      </c>
    </row>
    <row r="458767" spans="1:1" x14ac:dyDescent="0.5">
      <c r="A458767" s="1">
        <v>21096</v>
      </c>
    </row>
    <row r="458768" spans="1:1" x14ac:dyDescent="0.5">
      <c r="A458768" s="1">
        <v>21182</v>
      </c>
    </row>
    <row r="458769" spans="1:1" x14ac:dyDescent="0.5">
      <c r="A458769" s="1">
        <v>21162</v>
      </c>
    </row>
    <row r="458770" spans="1:1" x14ac:dyDescent="0.5">
      <c r="A458770" s="4">
        <v>21429</v>
      </c>
    </row>
    <row r="458771" spans="1:1" x14ac:dyDescent="0.5">
      <c r="A458771" s="1">
        <v>21858</v>
      </c>
    </row>
    <row r="458772" spans="1:1" x14ac:dyDescent="0.5">
      <c r="A458772" s="1">
        <v>5665</v>
      </c>
    </row>
    <row r="458773" spans="1:1" x14ac:dyDescent="0.5">
      <c r="A458773" s="1">
        <v>5356</v>
      </c>
    </row>
    <row r="458774" spans="1:1" x14ac:dyDescent="0.5">
      <c r="A458774" s="1">
        <v>21144</v>
      </c>
    </row>
    <row r="458775" spans="1:1" x14ac:dyDescent="0.5">
      <c r="A458775" s="1">
        <v>23024</v>
      </c>
    </row>
    <row r="458776" spans="1:1" x14ac:dyDescent="0.5">
      <c r="A458776" s="1">
        <v>20212</v>
      </c>
    </row>
    <row r="458777" spans="1:1" x14ac:dyDescent="0.5">
      <c r="A458777" s="1">
        <v>20915</v>
      </c>
    </row>
    <row r="458778" spans="1:1" x14ac:dyDescent="0.5">
      <c r="A458778" s="1">
        <v>20611</v>
      </c>
    </row>
    <row r="458779" spans="1:1" x14ac:dyDescent="0.5">
      <c r="A458779" s="1">
        <v>20660</v>
      </c>
    </row>
    <row r="458780" spans="1:1" x14ac:dyDescent="0.5">
      <c r="A458780" s="1">
        <v>21418</v>
      </c>
    </row>
    <row r="458781" spans="1:1" x14ac:dyDescent="0.5">
      <c r="A458781" s="1">
        <v>17013</v>
      </c>
    </row>
    <row r="458782" spans="1:1" x14ac:dyDescent="0.5">
      <c r="A458782" s="1">
        <v>22492</v>
      </c>
    </row>
    <row r="458783" spans="1:1" x14ac:dyDescent="0.5">
      <c r="A458783" s="1">
        <v>21162</v>
      </c>
    </row>
    <row r="475137" spans="1:1" x14ac:dyDescent="0.5">
      <c r="A475137" s="1">
        <v>22208</v>
      </c>
    </row>
    <row r="475138" spans="1:1" x14ac:dyDescent="0.5">
      <c r="A475138" s="1">
        <v>18130</v>
      </c>
    </row>
    <row r="475139" spans="1:1" x14ac:dyDescent="0.5">
      <c r="A475139" s="1">
        <v>17147</v>
      </c>
    </row>
    <row r="475140" spans="1:1" x14ac:dyDescent="0.5">
      <c r="A475140" s="1">
        <v>22849</v>
      </c>
    </row>
    <row r="475141" spans="1:1" x14ac:dyDescent="0.5">
      <c r="A475141" s="1">
        <v>20688</v>
      </c>
    </row>
    <row r="475142" spans="1:1" x14ac:dyDescent="0.5">
      <c r="A475142" s="1">
        <v>22211</v>
      </c>
    </row>
    <row r="475143" spans="1:1" x14ac:dyDescent="0.5">
      <c r="A475143" s="1">
        <v>20246</v>
      </c>
    </row>
    <row r="475144" spans="1:1" x14ac:dyDescent="0.5">
      <c r="A475144" s="1">
        <v>20386</v>
      </c>
    </row>
    <row r="475145" spans="1:1" x14ac:dyDescent="0.5">
      <c r="A475145" s="1">
        <v>22975</v>
      </c>
    </row>
    <row r="475146" spans="1:1" x14ac:dyDescent="0.5">
      <c r="A475146" s="1">
        <v>17871</v>
      </c>
    </row>
    <row r="475147" spans="1:1" x14ac:dyDescent="0.5">
      <c r="A475147" s="1">
        <v>22700</v>
      </c>
    </row>
    <row r="475148" spans="1:1" x14ac:dyDescent="0.5">
      <c r="A475148" s="1">
        <v>22402</v>
      </c>
    </row>
    <row r="475149" spans="1:1" x14ac:dyDescent="0.5">
      <c r="A475149" s="1">
        <v>5421</v>
      </c>
    </row>
    <row r="475150" spans="1:1" x14ac:dyDescent="0.5">
      <c r="A475150" s="1">
        <v>23195</v>
      </c>
    </row>
    <row r="475151" spans="1:1" x14ac:dyDescent="0.5">
      <c r="A475151" s="1">
        <v>21096</v>
      </c>
    </row>
    <row r="475152" spans="1:1" x14ac:dyDescent="0.5">
      <c r="A475152" s="1">
        <v>21182</v>
      </c>
    </row>
    <row r="475153" spans="1:1" x14ac:dyDescent="0.5">
      <c r="A475153" s="1">
        <v>21162</v>
      </c>
    </row>
    <row r="475154" spans="1:1" x14ac:dyDescent="0.5">
      <c r="A475154" s="4">
        <v>21429</v>
      </c>
    </row>
    <row r="475155" spans="1:1" x14ac:dyDescent="0.5">
      <c r="A475155" s="1">
        <v>21858</v>
      </c>
    </row>
    <row r="475156" spans="1:1" x14ac:dyDescent="0.5">
      <c r="A475156" s="1">
        <v>5665</v>
      </c>
    </row>
    <row r="475157" spans="1:1" x14ac:dyDescent="0.5">
      <c r="A475157" s="1">
        <v>5356</v>
      </c>
    </row>
    <row r="475158" spans="1:1" x14ac:dyDescent="0.5">
      <c r="A475158" s="1">
        <v>21144</v>
      </c>
    </row>
    <row r="475159" spans="1:1" x14ac:dyDescent="0.5">
      <c r="A475159" s="1">
        <v>23024</v>
      </c>
    </row>
    <row r="475160" spans="1:1" x14ac:dyDescent="0.5">
      <c r="A475160" s="1">
        <v>20212</v>
      </c>
    </row>
    <row r="475161" spans="1:1" x14ac:dyDescent="0.5">
      <c r="A475161" s="1">
        <v>20915</v>
      </c>
    </row>
    <row r="475162" spans="1:1" x14ac:dyDescent="0.5">
      <c r="A475162" s="1">
        <v>20611</v>
      </c>
    </row>
    <row r="475163" spans="1:1" x14ac:dyDescent="0.5">
      <c r="A475163" s="1">
        <v>20660</v>
      </c>
    </row>
    <row r="475164" spans="1:1" x14ac:dyDescent="0.5">
      <c r="A475164" s="1">
        <v>21418</v>
      </c>
    </row>
    <row r="475165" spans="1:1" x14ac:dyDescent="0.5">
      <c r="A475165" s="1">
        <v>17013</v>
      </c>
    </row>
    <row r="475166" spans="1:1" x14ac:dyDescent="0.5">
      <c r="A475166" s="1">
        <v>22492</v>
      </c>
    </row>
    <row r="475167" spans="1:1" x14ac:dyDescent="0.5">
      <c r="A475167" s="1">
        <v>21162</v>
      </c>
    </row>
    <row r="491521" spans="1:1" x14ac:dyDescent="0.5">
      <c r="A491521" s="1">
        <v>22208</v>
      </c>
    </row>
    <row r="491522" spans="1:1" x14ac:dyDescent="0.5">
      <c r="A491522" s="1">
        <v>18130</v>
      </c>
    </row>
    <row r="491523" spans="1:1" x14ac:dyDescent="0.5">
      <c r="A491523" s="1">
        <v>17147</v>
      </c>
    </row>
    <row r="491524" spans="1:1" x14ac:dyDescent="0.5">
      <c r="A491524" s="1">
        <v>22849</v>
      </c>
    </row>
    <row r="491525" spans="1:1" x14ac:dyDescent="0.5">
      <c r="A491525" s="1">
        <v>20688</v>
      </c>
    </row>
    <row r="491526" spans="1:1" x14ac:dyDescent="0.5">
      <c r="A491526" s="1">
        <v>22211</v>
      </c>
    </row>
    <row r="491527" spans="1:1" x14ac:dyDescent="0.5">
      <c r="A491527" s="1">
        <v>20246</v>
      </c>
    </row>
    <row r="491528" spans="1:1" x14ac:dyDescent="0.5">
      <c r="A491528" s="1">
        <v>20386</v>
      </c>
    </row>
    <row r="491529" spans="1:1" x14ac:dyDescent="0.5">
      <c r="A491529" s="1">
        <v>22975</v>
      </c>
    </row>
    <row r="491530" spans="1:1" x14ac:dyDescent="0.5">
      <c r="A491530" s="1">
        <v>17871</v>
      </c>
    </row>
    <row r="491531" spans="1:1" x14ac:dyDescent="0.5">
      <c r="A491531" s="1">
        <v>22700</v>
      </c>
    </row>
    <row r="491532" spans="1:1" x14ac:dyDescent="0.5">
      <c r="A491532" s="1">
        <v>22402</v>
      </c>
    </row>
    <row r="491533" spans="1:1" x14ac:dyDescent="0.5">
      <c r="A491533" s="1">
        <v>5421</v>
      </c>
    </row>
    <row r="491534" spans="1:1" x14ac:dyDescent="0.5">
      <c r="A491534" s="1">
        <v>23195</v>
      </c>
    </row>
    <row r="491535" spans="1:1" x14ac:dyDescent="0.5">
      <c r="A491535" s="1">
        <v>21096</v>
      </c>
    </row>
    <row r="491536" spans="1:1" x14ac:dyDescent="0.5">
      <c r="A491536" s="1">
        <v>21182</v>
      </c>
    </row>
    <row r="491537" spans="1:1" x14ac:dyDescent="0.5">
      <c r="A491537" s="1">
        <v>21162</v>
      </c>
    </row>
    <row r="491538" spans="1:1" x14ac:dyDescent="0.5">
      <c r="A491538" s="4">
        <v>21429</v>
      </c>
    </row>
    <row r="491539" spans="1:1" x14ac:dyDescent="0.5">
      <c r="A491539" s="1">
        <v>21858</v>
      </c>
    </row>
    <row r="491540" spans="1:1" x14ac:dyDescent="0.5">
      <c r="A491540" s="1">
        <v>5665</v>
      </c>
    </row>
    <row r="491541" spans="1:1" x14ac:dyDescent="0.5">
      <c r="A491541" s="1">
        <v>5356</v>
      </c>
    </row>
    <row r="491542" spans="1:1" x14ac:dyDescent="0.5">
      <c r="A491542" s="1">
        <v>21144</v>
      </c>
    </row>
    <row r="491543" spans="1:1" x14ac:dyDescent="0.5">
      <c r="A491543" s="1">
        <v>23024</v>
      </c>
    </row>
    <row r="491544" spans="1:1" x14ac:dyDescent="0.5">
      <c r="A491544" s="1">
        <v>20212</v>
      </c>
    </row>
    <row r="491545" spans="1:1" x14ac:dyDescent="0.5">
      <c r="A491545" s="1">
        <v>20915</v>
      </c>
    </row>
    <row r="491546" spans="1:1" x14ac:dyDescent="0.5">
      <c r="A491546" s="1">
        <v>20611</v>
      </c>
    </row>
    <row r="491547" spans="1:1" x14ac:dyDescent="0.5">
      <c r="A491547" s="1">
        <v>20660</v>
      </c>
    </row>
    <row r="491548" spans="1:1" x14ac:dyDescent="0.5">
      <c r="A491548" s="1">
        <v>21418</v>
      </c>
    </row>
    <row r="491549" spans="1:1" x14ac:dyDescent="0.5">
      <c r="A491549" s="1">
        <v>17013</v>
      </c>
    </row>
    <row r="491550" spans="1:1" x14ac:dyDescent="0.5">
      <c r="A491550" s="1">
        <v>22492</v>
      </c>
    </row>
    <row r="491551" spans="1:1" x14ac:dyDescent="0.5">
      <c r="A491551" s="1">
        <v>21162</v>
      </c>
    </row>
    <row r="507905" spans="1:1" x14ac:dyDescent="0.5">
      <c r="A507905" s="1">
        <v>22208</v>
      </c>
    </row>
    <row r="507906" spans="1:1" x14ac:dyDescent="0.5">
      <c r="A507906" s="1">
        <v>18130</v>
      </c>
    </row>
    <row r="507907" spans="1:1" x14ac:dyDescent="0.5">
      <c r="A507907" s="1">
        <v>17147</v>
      </c>
    </row>
    <row r="507908" spans="1:1" x14ac:dyDescent="0.5">
      <c r="A507908" s="1">
        <v>22849</v>
      </c>
    </row>
    <row r="507909" spans="1:1" x14ac:dyDescent="0.5">
      <c r="A507909" s="1">
        <v>20688</v>
      </c>
    </row>
    <row r="507910" spans="1:1" x14ac:dyDescent="0.5">
      <c r="A507910" s="1">
        <v>22211</v>
      </c>
    </row>
    <row r="507911" spans="1:1" x14ac:dyDescent="0.5">
      <c r="A507911" s="1">
        <v>20246</v>
      </c>
    </row>
    <row r="507912" spans="1:1" x14ac:dyDescent="0.5">
      <c r="A507912" s="1">
        <v>20386</v>
      </c>
    </row>
    <row r="507913" spans="1:1" x14ac:dyDescent="0.5">
      <c r="A507913" s="1">
        <v>22975</v>
      </c>
    </row>
    <row r="507914" spans="1:1" x14ac:dyDescent="0.5">
      <c r="A507914" s="1">
        <v>17871</v>
      </c>
    </row>
    <row r="507915" spans="1:1" x14ac:dyDescent="0.5">
      <c r="A507915" s="1">
        <v>22700</v>
      </c>
    </row>
    <row r="507916" spans="1:1" x14ac:dyDescent="0.5">
      <c r="A507916" s="1">
        <v>22402</v>
      </c>
    </row>
    <row r="507917" spans="1:1" x14ac:dyDescent="0.5">
      <c r="A507917" s="1">
        <v>5421</v>
      </c>
    </row>
    <row r="507918" spans="1:1" x14ac:dyDescent="0.5">
      <c r="A507918" s="1">
        <v>23195</v>
      </c>
    </row>
    <row r="507919" spans="1:1" x14ac:dyDescent="0.5">
      <c r="A507919" s="1">
        <v>21096</v>
      </c>
    </row>
    <row r="507920" spans="1:1" x14ac:dyDescent="0.5">
      <c r="A507920" s="1">
        <v>21182</v>
      </c>
    </row>
    <row r="507921" spans="1:1" x14ac:dyDescent="0.5">
      <c r="A507921" s="1">
        <v>21162</v>
      </c>
    </row>
    <row r="507922" spans="1:1" x14ac:dyDescent="0.5">
      <c r="A507922" s="4">
        <v>21429</v>
      </c>
    </row>
    <row r="507923" spans="1:1" x14ac:dyDescent="0.5">
      <c r="A507923" s="1">
        <v>21858</v>
      </c>
    </row>
    <row r="507924" spans="1:1" x14ac:dyDescent="0.5">
      <c r="A507924" s="1">
        <v>5665</v>
      </c>
    </row>
    <row r="507925" spans="1:1" x14ac:dyDescent="0.5">
      <c r="A507925" s="1">
        <v>5356</v>
      </c>
    </row>
    <row r="507926" spans="1:1" x14ac:dyDescent="0.5">
      <c r="A507926" s="1">
        <v>21144</v>
      </c>
    </row>
    <row r="507927" spans="1:1" x14ac:dyDescent="0.5">
      <c r="A507927" s="1">
        <v>23024</v>
      </c>
    </row>
    <row r="507928" spans="1:1" x14ac:dyDescent="0.5">
      <c r="A507928" s="1">
        <v>20212</v>
      </c>
    </row>
    <row r="507929" spans="1:1" x14ac:dyDescent="0.5">
      <c r="A507929" s="1">
        <v>20915</v>
      </c>
    </row>
    <row r="507930" spans="1:1" x14ac:dyDescent="0.5">
      <c r="A507930" s="1">
        <v>20611</v>
      </c>
    </row>
    <row r="507931" spans="1:1" x14ac:dyDescent="0.5">
      <c r="A507931" s="1">
        <v>20660</v>
      </c>
    </row>
    <row r="507932" spans="1:1" x14ac:dyDescent="0.5">
      <c r="A507932" s="1">
        <v>21418</v>
      </c>
    </row>
    <row r="507933" spans="1:1" x14ac:dyDescent="0.5">
      <c r="A507933" s="1">
        <v>17013</v>
      </c>
    </row>
    <row r="507934" spans="1:1" x14ac:dyDescent="0.5">
      <c r="A507934" s="1">
        <v>22492</v>
      </c>
    </row>
    <row r="507935" spans="1:1" x14ac:dyDescent="0.5">
      <c r="A507935" s="1">
        <v>21162</v>
      </c>
    </row>
    <row r="524289" spans="1:1" x14ac:dyDescent="0.5">
      <c r="A524289" s="1">
        <v>22208</v>
      </c>
    </row>
    <row r="524290" spans="1:1" x14ac:dyDescent="0.5">
      <c r="A524290" s="1">
        <v>18130</v>
      </c>
    </row>
    <row r="524291" spans="1:1" x14ac:dyDescent="0.5">
      <c r="A524291" s="1">
        <v>17147</v>
      </c>
    </row>
    <row r="524292" spans="1:1" x14ac:dyDescent="0.5">
      <c r="A524292" s="1">
        <v>22849</v>
      </c>
    </row>
    <row r="524293" spans="1:1" x14ac:dyDescent="0.5">
      <c r="A524293" s="1">
        <v>20688</v>
      </c>
    </row>
    <row r="524294" spans="1:1" x14ac:dyDescent="0.5">
      <c r="A524294" s="1">
        <v>22211</v>
      </c>
    </row>
    <row r="524295" spans="1:1" x14ac:dyDescent="0.5">
      <c r="A524295" s="1">
        <v>20246</v>
      </c>
    </row>
    <row r="524296" spans="1:1" x14ac:dyDescent="0.5">
      <c r="A524296" s="1">
        <v>20386</v>
      </c>
    </row>
    <row r="524297" spans="1:1" x14ac:dyDescent="0.5">
      <c r="A524297" s="1">
        <v>22975</v>
      </c>
    </row>
    <row r="524298" spans="1:1" x14ac:dyDescent="0.5">
      <c r="A524298" s="1">
        <v>17871</v>
      </c>
    </row>
    <row r="524299" spans="1:1" x14ac:dyDescent="0.5">
      <c r="A524299" s="1">
        <v>22700</v>
      </c>
    </row>
    <row r="524300" spans="1:1" x14ac:dyDescent="0.5">
      <c r="A524300" s="1">
        <v>22402</v>
      </c>
    </row>
    <row r="524301" spans="1:1" x14ac:dyDescent="0.5">
      <c r="A524301" s="1">
        <v>5421</v>
      </c>
    </row>
    <row r="524302" spans="1:1" x14ac:dyDescent="0.5">
      <c r="A524302" s="1">
        <v>23195</v>
      </c>
    </row>
    <row r="524303" spans="1:1" x14ac:dyDescent="0.5">
      <c r="A524303" s="1">
        <v>21096</v>
      </c>
    </row>
    <row r="524304" spans="1:1" x14ac:dyDescent="0.5">
      <c r="A524304" s="1">
        <v>21182</v>
      </c>
    </row>
    <row r="524305" spans="1:1" x14ac:dyDescent="0.5">
      <c r="A524305" s="1">
        <v>21162</v>
      </c>
    </row>
    <row r="524306" spans="1:1" x14ac:dyDescent="0.5">
      <c r="A524306" s="4">
        <v>21429</v>
      </c>
    </row>
    <row r="524307" spans="1:1" x14ac:dyDescent="0.5">
      <c r="A524307" s="1">
        <v>21858</v>
      </c>
    </row>
    <row r="524308" spans="1:1" x14ac:dyDescent="0.5">
      <c r="A524308" s="1">
        <v>5665</v>
      </c>
    </row>
    <row r="524309" spans="1:1" x14ac:dyDescent="0.5">
      <c r="A524309" s="1">
        <v>5356</v>
      </c>
    </row>
    <row r="524310" spans="1:1" x14ac:dyDescent="0.5">
      <c r="A524310" s="1">
        <v>21144</v>
      </c>
    </row>
    <row r="524311" spans="1:1" x14ac:dyDescent="0.5">
      <c r="A524311" s="1">
        <v>23024</v>
      </c>
    </row>
    <row r="524312" spans="1:1" x14ac:dyDescent="0.5">
      <c r="A524312" s="1">
        <v>20212</v>
      </c>
    </row>
    <row r="524313" spans="1:1" x14ac:dyDescent="0.5">
      <c r="A524313" s="1">
        <v>20915</v>
      </c>
    </row>
    <row r="524314" spans="1:1" x14ac:dyDescent="0.5">
      <c r="A524314" s="1">
        <v>20611</v>
      </c>
    </row>
    <row r="524315" spans="1:1" x14ac:dyDescent="0.5">
      <c r="A524315" s="1">
        <v>20660</v>
      </c>
    </row>
    <row r="524316" spans="1:1" x14ac:dyDescent="0.5">
      <c r="A524316" s="1">
        <v>21418</v>
      </c>
    </row>
    <row r="524317" spans="1:1" x14ac:dyDescent="0.5">
      <c r="A524317" s="1">
        <v>17013</v>
      </c>
    </row>
    <row r="524318" spans="1:1" x14ac:dyDescent="0.5">
      <c r="A524318" s="1">
        <v>22492</v>
      </c>
    </row>
    <row r="524319" spans="1:1" x14ac:dyDescent="0.5">
      <c r="A524319" s="1">
        <v>21162</v>
      </c>
    </row>
    <row r="540673" spans="1:1" x14ac:dyDescent="0.5">
      <c r="A540673" s="1">
        <v>22208</v>
      </c>
    </row>
    <row r="540674" spans="1:1" x14ac:dyDescent="0.5">
      <c r="A540674" s="1">
        <v>18130</v>
      </c>
    </row>
    <row r="540675" spans="1:1" x14ac:dyDescent="0.5">
      <c r="A540675" s="1">
        <v>17147</v>
      </c>
    </row>
    <row r="540676" spans="1:1" x14ac:dyDescent="0.5">
      <c r="A540676" s="1">
        <v>22849</v>
      </c>
    </row>
    <row r="540677" spans="1:1" x14ac:dyDescent="0.5">
      <c r="A540677" s="1">
        <v>20688</v>
      </c>
    </row>
    <row r="540678" spans="1:1" x14ac:dyDescent="0.5">
      <c r="A540678" s="1">
        <v>22211</v>
      </c>
    </row>
    <row r="540679" spans="1:1" x14ac:dyDescent="0.5">
      <c r="A540679" s="1">
        <v>20246</v>
      </c>
    </row>
    <row r="540680" spans="1:1" x14ac:dyDescent="0.5">
      <c r="A540680" s="1">
        <v>20386</v>
      </c>
    </row>
    <row r="540681" spans="1:1" x14ac:dyDescent="0.5">
      <c r="A540681" s="1">
        <v>22975</v>
      </c>
    </row>
    <row r="540682" spans="1:1" x14ac:dyDescent="0.5">
      <c r="A540682" s="1">
        <v>17871</v>
      </c>
    </row>
    <row r="540683" spans="1:1" x14ac:dyDescent="0.5">
      <c r="A540683" s="1">
        <v>22700</v>
      </c>
    </row>
    <row r="540684" spans="1:1" x14ac:dyDescent="0.5">
      <c r="A540684" s="1">
        <v>22402</v>
      </c>
    </row>
    <row r="540685" spans="1:1" x14ac:dyDescent="0.5">
      <c r="A540685" s="1">
        <v>5421</v>
      </c>
    </row>
    <row r="540686" spans="1:1" x14ac:dyDescent="0.5">
      <c r="A540686" s="1">
        <v>23195</v>
      </c>
    </row>
    <row r="540687" spans="1:1" x14ac:dyDescent="0.5">
      <c r="A540687" s="1">
        <v>21096</v>
      </c>
    </row>
    <row r="540688" spans="1:1" x14ac:dyDescent="0.5">
      <c r="A540688" s="1">
        <v>21182</v>
      </c>
    </row>
    <row r="540689" spans="1:1" x14ac:dyDescent="0.5">
      <c r="A540689" s="1">
        <v>21162</v>
      </c>
    </row>
    <row r="540690" spans="1:1" x14ac:dyDescent="0.5">
      <c r="A540690" s="4">
        <v>21429</v>
      </c>
    </row>
    <row r="540691" spans="1:1" x14ac:dyDescent="0.5">
      <c r="A540691" s="1">
        <v>21858</v>
      </c>
    </row>
    <row r="540692" spans="1:1" x14ac:dyDescent="0.5">
      <c r="A540692" s="1">
        <v>5665</v>
      </c>
    </row>
    <row r="540693" spans="1:1" x14ac:dyDescent="0.5">
      <c r="A540693" s="1">
        <v>5356</v>
      </c>
    </row>
    <row r="540694" spans="1:1" x14ac:dyDescent="0.5">
      <c r="A540694" s="1">
        <v>21144</v>
      </c>
    </row>
    <row r="540695" spans="1:1" x14ac:dyDescent="0.5">
      <c r="A540695" s="1">
        <v>23024</v>
      </c>
    </row>
    <row r="540696" spans="1:1" x14ac:dyDescent="0.5">
      <c r="A540696" s="1">
        <v>20212</v>
      </c>
    </row>
    <row r="540697" spans="1:1" x14ac:dyDescent="0.5">
      <c r="A540697" s="1">
        <v>20915</v>
      </c>
    </row>
    <row r="540698" spans="1:1" x14ac:dyDescent="0.5">
      <c r="A540698" s="1">
        <v>20611</v>
      </c>
    </row>
    <row r="540699" spans="1:1" x14ac:dyDescent="0.5">
      <c r="A540699" s="1">
        <v>20660</v>
      </c>
    </row>
    <row r="540700" spans="1:1" x14ac:dyDescent="0.5">
      <c r="A540700" s="1">
        <v>21418</v>
      </c>
    </row>
    <row r="540701" spans="1:1" x14ac:dyDescent="0.5">
      <c r="A540701" s="1">
        <v>17013</v>
      </c>
    </row>
    <row r="540702" spans="1:1" x14ac:dyDescent="0.5">
      <c r="A540702" s="1">
        <v>22492</v>
      </c>
    </row>
    <row r="540703" spans="1:1" x14ac:dyDescent="0.5">
      <c r="A540703" s="1">
        <v>21162</v>
      </c>
    </row>
    <row r="557057" spans="1:1" x14ac:dyDescent="0.5">
      <c r="A557057" s="1">
        <v>22208</v>
      </c>
    </row>
    <row r="557058" spans="1:1" x14ac:dyDescent="0.5">
      <c r="A557058" s="1">
        <v>18130</v>
      </c>
    </row>
    <row r="557059" spans="1:1" x14ac:dyDescent="0.5">
      <c r="A557059" s="1">
        <v>17147</v>
      </c>
    </row>
    <row r="557060" spans="1:1" x14ac:dyDescent="0.5">
      <c r="A557060" s="1">
        <v>22849</v>
      </c>
    </row>
    <row r="557061" spans="1:1" x14ac:dyDescent="0.5">
      <c r="A557061" s="1">
        <v>20688</v>
      </c>
    </row>
    <row r="557062" spans="1:1" x14ac:dyDescent="0.5">
      <c r="A557062" s="1">
        <v>22211</v>
      </c>
    </row>
    <row r="557063" spans="1:1" x14ac:dyDescent="0.5">
      <c r="A557063" s="1">
        <v>20246</v>
      </c>
    </row>
    <row r="557064" spans="1:1" x14ac:dyDescent="0.5">
      <c r="A557064" s="1">
        <v>20386</v>
      </c>
    </row>
    <row r="557065" spans="1:1" x14ac:dyDescent="0.5">
      <c r="A557065" s="1">
        <v>22975</v>
      </c>
    </row>
    <row r="557066" spans="1:1" x14ac:dyDescent="0.5">
      <c r="A557066" s="1">
        <v>17871</v>
      </c>
    </row>
    <row r="557067" spans="1:1" x14ac:dyDescent="0.5">
      <c r="A557067" s="1">
        <v>22700</v>
      </c>
    </row>
    <row r="557068" spans="1:1" x14ac:dyDescent="0.5">
      <c r="A557068" s="1">
        <v>22402</v>
      </c>
    </row>
    <row r="557069" spans="1:1" x14ac:dyDescent="0.5">
      <c r="A557069" s="1">
        <v>5421</v>
      </c>
    </row>
    <row r="557070" spans="1:1" x14ac:dyDescent="0.5">
      <c r="A557070" s="1">
        <v>23195</v>
      </c>
    </row>
    <row r="557071" spans="1:1" x14ac:dyDescent="0.5">
      <c r="A557071" s="1">
        <v>21096</v>
      </c>
    </row>
    <row r="557072" spans="1:1" x14ac:dyDescent="0.5">
      <c r="A557072" s="1">
        <v>21182</v>
      </c>
    </row>
    <row r="557073" spans="1:1" x14ac:dyDescent="0.5">
      <c r="A557073" s="1">
        <v>21162</v>
      </c>
    </row>
    <row r="557074" spans="1:1" x14ac:dyDescent="0.5">
      <c r="A557074" s="4">
        <v>21429</v>
      </c>
    </row>
    <row r="557075" spans="1:1" x14ac:dyDescent="0.5">
      <c r="A557075" s="1">
        <v>21858</v>
      </c>
    </row>
    <row r="557076" spans="1:1" x14ac:dyDescent="0.5">
      <c r="A557076" s="1">
        <v>5665</v>
      </c>
    </row>
    <row r="557077" spans="1:1" x14ac:dyDescent="0.5">
      <c r="A557077" s="1">
        <v>5356</v>
      </c>
    </row>
    <row r="557078" spans="1:1" x14ac:dyDescent="0.5">
      <c r="A557078" s="1">
        <v>21144</v>
      </c>
    </row>
    <row r="557079" spans="1:1" x14ac:dyDescent="0.5">
      <c r="A557079" s="1">
        <v>23024</v>
      </c>
    </row>
    <row r="557080" spans="1:1" x14ac:dyDescent="0.5">
      <c r="A557080" s="1">
        <v>20212</v>
      </c>
    </row>
    <row r="557081" spans="1:1" x14ac:dyDescent="0.5">
      <c r="A557081" s="1">
        <v>20915</v>
      </c>
    </row>
    <row r="557082" spans="1:1" x14ac:dyDescent="0.5">
      <c r="A557082" s="1">
        <v>20611</v>
      </c>
    </row>
    <row r="557083" spans="1:1" x14ac:dyDescent="0.5">
      <c r="A557083" s="1">
        <v>20660</v>
      </c>
    </row>
    <row r="557084" spans="1:1" x14ac:dyDescent="0.5">
      <c r="A557084" s="1">
        <v>21418</v>
      </c>
    </row>
    <row r="557085" spans="1:1" x14ac:dyDescent="0.5">
      <c r="A557085" s="1">
        <v>17013</v>
      </c>
    </row>
    <row r="557086" spans="1:1" x14ac:dyDescent="0.5">
      <c r="A557086" s="1">
        <v>22492</v>
      </c>
    </row>
    <row r="557087" spans="1:1" x14ac:dyDescent="0.5">
      <c r="A557087" s="1">
        <v>21162</v>
      </c>
    </row>
    <row r="573441" spans="1:1" x14ac:dyDescent="0.5">
      <c r="A573441" s="1">
        <v>22208</v>
      </c>
    </row>
    <row r="573442" spans="1:1" x14ac:dyDescent="0.5">
      <c r="A573442" s="1">
        <v>18130</v>
      </c>
    </row>
    <row r="573443" spans="1:1" x14ac:dyDescent="0.5">
      <c r="A573443" s="1">
        <v>17147</v>
      </c>
    </row>
    <row r="573444" spans="1:1" x14ac:dyDescent="0.5">
      <c r="A573444" s="1">
        <v>22849</v>
      </c>
    </row>
    <row r="573445" spans="1:1" x14ac:dyDescent="0.5">
      <c r="A573445" s="1">
        <v>20688</v>
      </c>
    </row>
    <row r="573446" spans="1:1" x14ac:dyDescent="0.5">
      <c r="A573446" s="1">
        <v>22211</v>
      </c>
    </row>
    <row r="573447" spans="1:1" x14ac:dyDescent="0.5">
      <c r="A573447" s="1">
        <v>20246</v>
      </c>
    </row>
    <row r="573448" spans="1:1" x14ac:dyDescent="0.5">
      <c r="A573448" s="1">
        <v>20386</v>
      </c>
    </row>
    <row r="573449" spans="1:1" x14ac:dyDescent="0.5">
      <c r="A573449" s="1">
        <v>22975</v>
      </c>
    </row>
    <row r="573450" spans="1:1" x14ac:dyDescent="0.5">
      <c r="A573450" s="1">
        <v>17871</v>
      </c>
    </row>
    <row r="573451" spans="1:1" x14ac:dyDescent="0.5">
      <c r="A573451" s="1">
        <v>22700</v>
      </c>
    </row>
    <row r="573452" spans="1:1" x14ac:dyDescent="0.5">
      <c r="A573452" s="1">
        <v>22402</v>
      </c>
    </row>
    <row r="573453" spans="1:1" x14ac:dyDescent="0.5">
      <c r="A573453" s="1">
        <v>5421</v>
      </c>
    </row>
    <row r="573454" spans="1:1" x14ac:dyDescent="0.5">
      <c r="A573454" s="1">
        <v>23195</v>
      </c>
    </row>
    <row r="573455" spans="1:1" x14ac:dyDescent="0.5">
      <c r="A573455" s="1">
        <v>21096</v>
      </c>
    </row>
    <row r="573456" spans="1:1" x14ac:dyDescent="0.5">
      <c r="A573456" s="1">
        <v>21182</v>
      </c>
    </row>
    <row r="573457" spans="1:1" x14ac:dyDescent="0.5">
      <c r="A573457" s="1">
        <v>21162</v>
      </c>
    </row>
    <row r="573458" spans="1:1" x14ac:dyDescent="0.5">
      <c r="A573458" s="4">
        <v>21429</v>
      </c>
    </row>
    <row r="573459" spans="1:1" x14ac:dyDescent="0.5">
      <c r="A573459" s="1">
        <v>21858</v>
      </c>
    </row>
    <row r="573460" spans="1:1" x14ac:dyDescent="0.5">
      <c r="A573460" s="1">
        <v>5665</v>
      </c>
    </row>
    <row r="573461" spans="1:1" x14ac:dyDescent="0.5">
      <c r="A573461" s="1">
        <v>5356</v>
      </c>
    </row>
    <row r="573462" spans="1:1" x14ac:dyDescent="0.5">
      <c r="A573462" s="1">
        <v>21144</v>
      </c>
    </row>
    <row r="573463" spans="1:1" x14ac:dyDescent="0.5">
      <c r="A573463" s="1">
        <v>23024</v>
      </c>
    </row>
    <row r="573464" spans="1:1" x14ac:dyDescent="0.5">
      <c r="A573464" s="1">
        <v>20212</v>
      </c>
    </row>
    <row r="573465" spans="1:1" x14ac:dyDescent="0.5">
      <c r="A573465" s="1">
        <v>20915</v>
      </c>
    </row>
    <row r="573466" spans="1:1" x14ac:dyDescent="0.5">
      <c r="A573466" s="1">
        <v>20611</v>
      </c>
    </row>
    <row r="573467" spans="1:1" x14ac:dyDescent="0.5">
      <c r="A573467" s="1">
        <v>20660</v>
      </c>
    </row>
    <row r="573468" spans="1:1" x14ac:dyDescent="0.5">
      <c r="A573468" s="1">
        <v>21418</v>
      </c>
    </row>
    <row r="573469" spans="1:1" x14ac:dyDescent="0.5">
      <c r="A573469" s="1">
        <v>17013</v>
      </c>
    </row>
    <row r="573470" spans="1:1" x14ac:dyDescent="0.5">
      <c r="A573470" s="1">
        <v>22492</v>
      </c>
    </row>
    <row r="573471" spans="1:1" x14ac:dyDescent="0.5">
      <c r="A573471" s="1">
        <v>21162</v>
      </c>
    </row>
    <row r="589825" spans="1:1" x14ac:dyDescent="0.5">
      <c r="A589825" s="1">
        <v>22208</v>
      </c>
    </row>
    <row r="589826" spans="1:1" x14ac:dyDescent="0.5">
      <c r="A589826" s="1">
        <v>18130</v>
      </c>
    </row>
    <row r="589827" spans="1:1" x14ac:dyDescent="0.5">
      <c r="A589827" s="1">
        <v>17147</v>
      </c>
    </row>
    <row r="589828" spans="1:1" x14ac:dyDescent="0.5">
      <c r="A589828" s="1">
        <v>22849</v>
      </c>
    </row>
    <row r="589829" spans="1:1" x14ac:dyDescent="0.5">
      <c r="A589829" s="1">
        <v>20688</v>
      </c>
    </row>
    <row r="589830" spans="1:1" x14ac:dyDescent="0.5">
      <c r="A589830" s="1">
        <v>22211</v>
      </c>
    </row>
    <row r="589831" spans="1:1" x14ac:dyDescent="0.5">
      <c r="A589831" s="1">
        <v>20246</v>
      </c>
    </row>
    <row r="589832" spans="1:1" x14ac:dyDescent="0.5">
      <c r="A589832" s="1">
        <v>20386</v>
      </c>
    </row>
    <row r="589833" spans="1:1" x14ac:dyDescent="0.5">
      <c r="A589833" s="1">
        <v>22975</v>
      </c>
    </row>
    <row r="589834" spans="1:1" x14ac:dyDescent="0.5">
      <c r="A589834" s="1">
        <v>17871</v>
      </c>
    </row>
    <row r="589835" spans="1:1" x14ac:dyDescent="0.5">
      <c r="A589835" s="1">
        <v>22700</v>
      </c>
    </row>
    <row r="589836" spans="1:1" x14ac:dyDescent="0.5">
      <c r="A589836" s="1">
        <v>22402</v>
      </c>
    </row>
    <row r="589837" spans="1:1" x14ac:dyDescent="0.5">
      <c r="A589837" s="1">
        <v>5421</v>
      </c>
    </row>
    <row r="589838" spans="1:1" x14ac:dyDescent="0.5">
      <c r="A589838" s="1">
        <v>23195</v>
      </c>
    </row>
    <row r="589839" spans="1:1" x14ac:dyDescent="0.5">
      <c r="A589839" s="1">
        <v>21096</v>
      </c>
    </row>
    <row r="589840" spans="1:1" x14ac:dyDescent="0.5">
      <c r="A589840" s="1">
        <v>21182</v>
      </c>
    </row>
    <row r="589841" spans="1:1" x14ac:dyDescent="0.5">
      <c r="A589841" s="1">
        <v>21162</v>
      </c>
    </row>
    <row r="589842" spans="1:1" x14ac:dyDescent="0.5">
      <c r="A589842" s="4">
        <v>21429</v>
      </c>
    </row>
    <row r="589843" spans="1:1" x14ac:dyDescent="0.5">
      <c r="A589843" s="1">
        <v>21858</v>
      </c>
    </row>
    <row r="589844" spans="1:1" x14ac:dyDescent="0.5">
      <c r="A589844" s="1">
        <v>5665</v>
      </c>
    </row>
    <row r="589845" spans="1:1" x14ac:dyDescent="0.5">
      <c r="A589845" s="1">
        <v>5356</v>
      </c>
    </row>
    <row r="589846" spans="1:1" x14ac:dyDescent="0.5">
      <c r="A589846" s="1">
        <v>21144</v>
      </c>
    </row>
    <row r="589847" spans="1:1" x14ac:dyDescent="0.5">
      <c r="A589847" s="1">
        <v>23024</v>
      </c>
    </row>
    <row r="589848" spans="1:1" x14ac:dyDescent="0.5">
      <c r="A589848" s="1">
        <v>20212</v>
      </c>
    </row>
    <row r="589849" spans="1:1" x14ac:dyDescent="0.5">
      <c r="A589849" s="1">
        <v>20915</v>
      </c>
    </row>
    <row r="589850" spans="1:1" x14ac:dyDescent="0.5">
      <c r="A589850" s="1">
        <v>20611</v>
      </c>
    </row>
    <row r="589851" spans="1:1" x14ac:dyDescent="0.5">
      <c r="A589851" s="1">
        <v>20660</v>
      </c>
    </row>
    <row r="589852" spans="1:1" x14ac:dyDescent="0.5">
      <c r="A589852" s="1">
        <v>21418</v>
      </c>
    </row>
    <row r="589853" spans="1:1" x14ac:dyDescent="0.5">
      <c r="A589853" s="1">
        <v>17013</v>
      </c>
    </row>
    <row r="589854" spans="1:1" x14ac:dyDescent="0.5">
      <c r="A589854" s="1">
        <v>22492</v>
      </c>
    </row>
    <row r="589855" spans="1:1" x14ac:dyDescent="0.5">
      <c r="A589855" s="1">
        <v>21162</v>
      </c>
    </row>
    <row r="606209" spans="1:1" x14ac:dyDescent="0.5">
      <c r="A606209" s="1">
        <v>22208</v>
      </c>
    </row>
    <row r="606210" spans="1:1" x14ac:dyDescent="0.5">
      <c r="A606210" s="1">
        <v>18130</v>
      </c>
    </row>
    <row r="606211" spans="1:1" x14ac:dyDescent="0.5">
      <c r="A606211" s="1">
        <v>17147</v>
      </c>
    </row>
    <row r="606212" spans="1:1" x14ac:dyDescent="0.5">
      <c r="A606212" s="1">
        <v>22849</v>
      </c>
    </row>
    <row r="606213" spans="1:1" x14ac:dyDescent="0.5">
      <c r="A606213" s="1">
        <v>20688</v>
      </c>
    </row>
    <row r="606214" spans="1:1" x14ac:dyDescent="0.5">
      <c r="A606214" s="1">
        <v>22211</v>
      </c>
    </row>
    <row r="606215" spans="1:1" x14ac:dyDescent="0.5">
      <c r="A606215" s="1">
        <v>20246</v>
      </c>
    </row>
    <row r="606216" spans="1:1" x14ac:dyDescent="0.5">
      <c r="A606216" s="1">
        <v>20386</v>
      </c>
    </row>
    <row r="606217" spans="1:1" x14ac:dyDescent="0.5">
      <c r="A606217" s="1">
        <v>22975</v>
      </c>
    </row>
    <row r="606218" spans="1:1" x14ac:dyDescent="0.5">
      <c r="A606218" s="1">
        <v>17871</v>
      </c>
    </row>
    <row r="606219" spans="1:1" x14ac:dyDescent="0.5">
      <c r="A606219" s="1">
        <v>22700</v>
      </c>
    </row>
    <row r="606220" spans="1:1" x14ac:dyDescent="0.5">
      <c r="A606220" s="1">
        <v>22402</v>
      </c>
    </row>
    <row r="606221" spans="1:1" x14ac:dyDescent="0.5">
      <c r="A606221" s="1">
        <v>5421</v>
      </c>
    </row>
    <row r="606222" spans="1:1" x14ac:dyDescent="0.5">
      <c r="A606222" s="1">
        <v>23195</v>
      </c>
    </row>
    <row r="606223" spans="1:1" x14ac:dyDescent="0.5">
      <c r="A606223" s="1">
        <v>21096</v>
      </c>
    </row>
    <row r="606224" spans="1:1" x14ac:dyDescent="0.5">
      <c r="A606224" s="1">
        <v>21182</v>
      </c>
    </row>
    <row r="606225" spans="1:1" x14ac:dyDescent="0.5">
      <c r="A606225" s="1">
        <v>21162</v>
      </c>
    </row>
    <row r="606226" spans="1:1" x14ac:dyDescent="0.5">
      <c r="A606226" s="4">
        <v>21429</v>
      </c>
    </row>
    <row r="606227" spans="1:1" x14ac:dyDescent="0.5">
      <c r="A606227" s="1">
        <v>21858</v>
      </c>
    </row>
    <row r="606228" spans="1:1" x14ac:dyDescent="0.5">
      <c r="A606228" s="1">
        <v>5665</v>
      </c>
    </row>
    <row r="606229" spans="1:1" x14ac:dyDescent="0.5">
      <c r="A606229" s="1">
        <v>5356</v>
      </c>
    </row>
    <row r="606230" spans="1:1" x14ac:dyDescent="0.5">
      <c r="A606230" s="1">
        <v>21144</v>
      </c>
    </row>
    <row r="606231" spans="1:1" x14ac:dyDescent="0.5">
      <c r="A606231" s="1">
        <v>23024</v>
      </c>
    </row>
    <row r="606232" spans="1:1" x14ac:dyDescent="0.5">
      <c r="A606232" s="1">
        <v>20212</v>
      </c>
    </row>
    <row r="606233" spans="1:1" x14ac:dyDescent="0.5">
      <c r="A606233" s="1">
        <v>20915</v>
      </c>
    </row>
    <row r="606234" spans="1:1" x14ac:dyDescent="0.5">
      <c r="A606234" s="1">
        <v>20611</v>
      </c>
    </row>
    <row r="606235" spans="1:1" x14ac:dyDescent="0.5">
      <c r="A606235" s="1">
        <v>20660</v>
      </c>
    </row>
    <row r="606236" spans="1:1" x14ac:dyDescent="0.5">
      <c r="A606236" s="1">
        <v>21418</v>
      </c>
    </row>
    <row r="606237" spans="1:1" x14ac:dyDescent="0.5">
      <c r="A606237" s="1">
        <v>17013</v>
      </c>
    </row>
    <row r="606238" spans="1:1" x14ac:dyDescent="0.5">
      <c r="A606238" s="1">
        <v>22492</v>
      </c>
    </row>
    <row r="606239" spans="1:1" x14ac:dyDescent="0.5">
      <c r="A606239" s="1">
        <v>21162</v>
      </c>
    </row>
    <row r="622593" spans="1:1" x14ac:dyDescent="0.5">
      <c r="A622593" s="1">
        <v>22208</v>
      </c>
    </row>
    <row r="622594" spans="1:1" x14ac:dyDescent="0.5">
      <c r="A622594" s="1">
        <v>18130</v>
      </c>
    </row>
    <row r="622595" spans="1:1" x14ac:dyDescent="0.5">
      <c r="A622595" s="1">
        <v>17147</v>
      </c>
    </row>
    <row r="622596" spans="1:1" x14ac:dyDescent="0.5">
      <c r="A622596" s="1">
        <v>22849</v>
      </c>
    </row>
    <row r="622597" spans="1:1" x14ac:dyDescent="0.5">
      <c r="A622597" s="1">
        <v>20688</v>
      </c>
    </row>
    <row r="622598" spans="1:1" x14ac:dyDescent="0.5">
      <c r="A622598" s="1">
        <v>22211</v>
      </c>
    </row>
    <row r="622599" spans="1:1" x14ac:dyDescent="0.5">
      <c r="A622599" s="1">
        <v>20246</v>
      </c>
    </row>
    <row r="622600" spans="1:1" x14ac:dyDescent="0.5">
      <c r="A622600" s="1">
        <v>20386</v>
      </c>
    </row>
    <row r="622601" spans="1:1" x14ac:dyDescent="0.5">
      <c r="A622601" s="1">
        <v>22975</v>
      </c>
    </row>
    <row r="622602" spans="1:1" x14ac:dyDescent="0.5">
      <c r="A622602" s="1">
        <v>17871</v>
      </c>
    </row>
    <row r="622603" spans="1:1" x14ac:dyDescent="0.5">
      <c r="A622603" s="1">
        <v>22700</v>
      </c>
    </row>
    <row r="622604" spans="1:1" x14ac:dyDescent="0.5">
      <c r="A622604" s="1">
        <v>22402</v>
      </c>
    </row>
    <row r="622605" spans="1:1" x14ac:dyDescent="0.5">
      <c r="A622605" s="1">
        <v>5421</v>
      </c>
    </row>
    <row r="622606" spans="1:1" x14ac:dyDescent="0.5">
      <c r="A622606" s="1">
        <v>23195</v>
      </c>
    </row>
    <row r="622607" spans="1:1" x14ac:dyDescent="0.5">
      <c r="A622607" s="1">
        <v>21096</v>
      </c>
    </row>
    <row r="622608" spans="1:1" x14ac:dyDescent="0.5">
      <c r="A622608" s="1">
        <v>21182</v>
      </c>
    </row>
    <row r="622609" spans="1:1" x14ac:dyDescent="0.5">
      <c r="A622609" s="1">
        <v>21162</v>
      </c>
    </row>
    <row r="622610" spans="1:1" x14ac:dyDescent="0.5">
      <c r="A622610" s="4">
        <v>21429</v>
      </c>
    </row>
    <row r="622611" spans="1:1" x14ac:dyDescent="0.5">
      <c r="A622611" s="1">
        <v>21858</v>
      </c>
    </row>
    <row r="622612" spans="1:1" x14ac:dyDescent="0.5">
      <c r="A622612" s="1">
        <v>5665</v>
      </c>
    </row>
    <row r="622613" spans="1:1" x14ac:dyDescent="0.5">
      <c r="A622613" s="1">
        <v>5356</v>
      </c>
    </row>
    <row r="622614" spans="1:1" x14ac:dyDescent="0.5">
      <c r="A622614" s="1">
        <v>21144</v>
      </c>
    </row>
    <row r="622615" spans="1:1" x14ac:dyDescent="0.5">
      <c r="A622615" s="1">
        <v>23024</v>
      </c>
    </row>
    <row r="622616" spans="1:1" x14ac:dyDescent="0.5">
      <c r="A622616" s="1">
        <v>20212</v>
      </c>
    </row>
    <row r="622617" spans="1:1" x14ac:dyDescent="0.5">
      <c r="A622617" s="1">
        <v>20915</v>
      </c>
    </row>
    <row r="622618" spans="1:1" x14ac:dyDescent="0.5">
      <c r="A622618" s="1">
        <v>20611</v>
      </c>
    </row>
    <row r="622619" spans="1:1" x14ac:dyDescent="0.5">
      <c r="A622619" s="1">
        <v>20660</v>
      </c>
    </row>
    <row r="622620" spans="1:1" x14ac:dyDescent="0.5">
      <c r="A622620" s="1">
        <v>21418</v>
      </c>
    </row>
    <row r="622621" spans="1:1" x14ac:dyDescent="0.5">
      <c r="A622621" s="1">
        <v>17013</v>
      </c>
    </row>
    <row r="622622" spans="1:1" x14ac:dyDescent="0.5">
      <c r="A622622" s="1">
        <v>22492</v>
      </c>
    </row>
    <row r="622623" spans="1:1" x14ac:dyDescent="0.5">
      <c r="A622623" s="1">
        <v>21162</v>
      </c>
    </row>
    <row r="638977" spans="1:1" x14ac:dyDescent="0.5">
      <c r="A638977" s="1">
        <v>22208</v>
      </c>
    </row>
    <row r="638978" spans="1:1" x14ac:dyDescent="0.5">
      <c r="A638978" s="1">
        <v>18130</v>
      </c>
    </row>
    <row r="638979" spans="1:1" x14ac:dyDescent="0.5">
      <c r="A638979" s="1">
        <v>17147</v>
      </c>
    </row>
    <row r="638980" spans="1:1" x14ac:dyDescent="0.5">
      <c r="A638980" s="1">
        <v>22849</v>
      </c>
    </row>
    <row r="638981" spans="1:1" x14ac:dyDescent="0.5">
      <c r="A638981" s="1">
        <v>20688</v>
      </c>
    </row>
    <row r="638982" spans="1:1" x14ac:dyDescent="0.5">
      <c r="A638982" s="1">
        <v>22211</v>
      </c>
    </row>
    <row r="638983" spans="1:1" x14ac:dyDescent="0.5">
      <c r="A638983" s="1">
        <v>20246</v>
      </c>
    </row>
    <row r="638984" spans="1:1" x14ac:dyDescent="0.5">
      <c r="A638984" s="1">
        <v>20386</v>
      </c>
    </row>
    <row r="638985" spans="1:1" x14ac:dyDescent="0.5">
      <c r="A638985" s="1">
        <v>22975</v>
      </c>
    </row>
    <row r="638986" spans="1:1" x14ac:dyDescent="0.5">
      <c r="A638986" s="1">
        <v>17871</v>
      </c>
    </row>
    <row r="638987" spans="1:1" x14ac:dyDescent="0.5">
      <c r="A638987" s="1">
        <v>22700</v>
      </c>
    </row>
    <row r="638988" spans="1:1" x14ac:dyDescent="0.5">
      <c r="A638988" s="1">
        <v>22402</v>
      </c>
    </row>
    <row r="638989" spans="1:1" x14ac:dyDescent="0.5">
      <c r="A638989" s="1">
        <v>5421</v>
      </c>
    </row>
    <row r="638990" spans="1:1" x14ac:dyDescent="0.5">
      <c r="A638990" s="1">
        <v>23195</v>
      </c>
    </row>
    <row r="638991" spans="1:1" x14ac:dyDescent="0.5">
      <c r="A638991" s="1">
        <v>21096</v>
      </c>
    </row>
    <row r="638992" spans="1:1" x14ac:dyDescent="0.5">
      <c r="A638992" s="1">
        <v>21182</v>
      </c>
    </row>
    <row r="638993" spans="1:1" x14ac:dyDescent="0.5">
      <c r="A638993" s="1">
        <v>21162</v>
      </c>
    </row>
    <row r="638994" spans="1:1" x14ac:dyDescent="0.5">
      <c r="A638994" s="4">
        <v>21429</v>
      </c>
    </row>
    <row r="638995" spans="1:1" x14ac:dyDescent="0.5">
      <c r="A638995" s="1">
        <v>21858</v>
      </c>
    </row>
    <row r="638996" spans="1:1" x14ac:dyDescent="0.5">
      <c r="A638996" s="1">
        <v>5665</v>
      </c>
    </row>
    <row r="638997" spans="1:1" x14ac:dyDescent="0.5">
      <c r="A638997" s="1">
        <v>5356</v>
      </c>
    </row>
    <row r="638998" spans="1:1" x14ac:dyDescent="0.5">
      <c r="A638998" s="1">
        <v>21144</v>
      </c>
    </row>
    <row r="638999" spans="1:1" x14ac:dyDescent="0.5">
      <c r="A638999" s="1">
        <v>23024</v>
      </c>
    </row>
    <row r="639000" spans="1:1" x14ac:dyDescent="0.5">
      <c r="A639000" s="1">
        <v>20212</v>
      </c>
    </row>
    <row r="639001" spans="1:1" x14ac:dyDescent="0.5">
      <c r="A639001" s="1">
        <v>20915</v>
      </c>
    </row>
    <row r="639002" spans="1:1" x14ac:dyDescent="0.5">
      <c r="A639002" s="1">
        <v>20611</v>
      </c>
    </row>
    <row r="639003" spans="1:1" x14ac:dyDescent="0.5">
      <c r="A639003" s="1">
        <v>20660</v>
      </c>
    </row>
    <row r="639004" spans="1:1" x14ac:dyDescent="0.5">
      <c r="A639004" s="1">
        <v>21418</v>
      </c>
    </row>
    <row r="639005" spans="1:1" x14ac:dyDescent="0.5">
      <c r="A639005" s="1">
        <v>17013</v>
      </c>
    </row>
    <row r="639006" spans="1:1" x14ac:dyDescent="0.5">
      <c r="A639006" s="1">
        <v>22492</v>
      </c>
    </row>
    <row r="639007" spans="1:1" x14ac:dyDescent="0.5">
      <c r="A639007" s="1">
        <v>21162</v>
      </c>
    </row>
    <row r="655361" spans="1:1" x14ac:dyDescent="0.5">
      <c r="A655361" s="1">
        <v>22208</v>
      </c>
    </row>
    <row r="655362" spans="1:1" x14ac:dyDescent="0.5">
      <c r="A655362" s="1">
        <v>18130</v>
      </c>
    </row>
    <row r="655363" spans="1:1" x14ac:dyDescent="0.5">
      <c r="A655363" s="1">
        <v>17147</v>
      </c>
    </row>
    <row r="655364" spans="1:1" x14ac:dyDescent="0.5">
      <c r="A655364" s="1">
        <v>22849</v>
      </c>
    </row>
    <row r="655365" spans="1:1" x14ac:dyDescent="0.5">
      <c r="A655365" s="1">
        <v>20688</v>
      </c>
    </row>
    <row r="655366" spans="1:1" x14ac:dyDescent="0.5">
      <c r="A655366" s="1">
        <v>22211</v>
      </c>
    </row>
    <row r="655367" spans="1:1" x14ac:dyDescent="0.5">
      <c r="A655367" s="1">
        <v>20246</v>
      </c>
    </row>
    <row r="655368" spans="1:1" x14ac:dyDescent="0.5">
      <c r="A655368" s="1">
        <v>20386</v>
      </c>
    </row>
    <row r="655369" spans="1:1" x14ac:dyDescent="0.5">
      <c r="A655369" s="1">
        <v>22975</v>
      </c>
    </row>
    <row r="655370" spans="1:1" x14ac:dyDescent="0.5">
      <c r="A655370" s="1">
        <v>17871</v>
      </c>
    </row>
    <row r="655371" spans="1:1" x14ac:dyDescent="0.5">
      <c r="A655371" s="1">
        <v>22700</v>
      </c>
    </row>
    <row r="655372" spans="1:1" x14ac:dyDescent="0.5">
      <c r="A655372" s="1">
        <v>22402</v>
      </c>
    </row>
    <row r="655373" spans="1:1" x14ac:dyDescent="0.5">
      <c r="A655373" s="1">
        <v>5421</v>
      </c>
    </row>
    <row r="655374" spans="1:1" x14ac:dyDescent="0.5">
      <c r="A655374" s="1">
        <v>23195</v>
      </c>
    </row>
    <row r="655375" spans="1:1" x14ac:dyDescent="0.5">
      <c r="A655375" s="1">
        <v>21096</v>
      </c>
    </row>
    <row r="655376" spans="1:1" x14ac:dyDescent="0.5">
      <c r="A655376" s="1">
        <v>21182</v>
      </c>
    </row>
    <row r="655377" spans="1:1" x14ac:dyDescent="0.5">
      <c r="A655377" s="1">
        <v>21162</v>
      </c>
    </row>
    <row r="655378" spans="1:1" x14ac:dyDescent="0.5">
      <c r="A655378" s="4">
        <v>21429</v>
      </c>
    </row>
    <row r="655379" spans="1:1" x14ac:dyDescent="0.5">
      <c r="A655379" s="1">
        <v>21858</v>
      </c>
    </row>
    <row r="655380" spans="1:1" x14ac:dyDescent="0.5">
      <c r="A655380" s="1">
        <v>5665</v>
      </c>
    </row>
    <row r="655381" spans="1:1" x14ac:dyDescent="0.5">
      <c r="A655381" s="1">
        <v>5356</v>
      </c>
    </row>
    <row r="655382" spans="1:1" x14ac:dyDescent="0.5">
      <c r="A655382" s="1">
        <v>21144</v>
      </c>
    </row>
    <row r="655383" spans="1:1" x14ac:dyDescent="0.5">
      <c r="A655383" s="1">
        <v>23024</v>
      </c>
    </row>
    <row r="655384" spans="1:1" x14ac:dyDescent="0.5">
      <c r="A655384" s="1">
        <v>20212</v>
      </c>
    </row>
    <row r="655385" spans="1:1" x14ac:dyDescent="0.5">
      <c r="A655385" s="1">
        <v>20915</v>
      </c>
    </row>
    <row r="655386" spans="1:1" x14ac:dyDescent="0.5">
      <c r="A655386" s="1">
        <v>20611</v>
      </c>
    </row>
    <row r="655387" spans="1:1" x14ac:dyDescent="0.5">
      <c r="A655387" s="1">
        <v>20660</v>
      </c>
    </row>
    <row r="655388" spans="1:1" x14ac:dyDescent="0.5">
      <c r="A655388" s="1">
        <v>21418</v>
      </c>
    </row>
    <row r="655389" spans="1:1" x14ac:dyDescent="0.5">
      <c r="A655389" s="1">
        <v>17013</v>
      </c>
    </row>
    <row r="655390" spans="1:1" x14ac:dyDescent="0.5">
      <c r="A655390" s="1">
        <v>22492</v>
      </c>
    </row>
    <row r="655391" spans="1:1" x14ac:dyDescent="0.5">
      <c r="A655391" s="1">
        <v>21162</v>
      </c>
    </row>
    <row r="671745" spans="1:1" x14ac:dyDescent="0.5">
      <c r="A671745" s="1">
        <v>22208</v>
      </c>
    </row>
    <row r="671746" spans="1:1" x14ac:dyDescent="0.5">
      <c r="A671746" s="1">
        <v>18130</v>
      </c>
    </row>
    <row r="671747" spans="1:1" x14ac:dyDescent="0.5">
      <c r="A671747" s="1">
        <v>17147</v>
      </c>
    </row>
    <row r="671748" spans="1:1" x14ac:dyDescent="0.5">
      <c r="A671748" s="1">
        <v>22849</v>
      </c>
    </row>
    <row r="671749" spans="1:1" x14ac:dyDescent="0.5">
      <c r="A671749" s="1">
        <v>20688</v>
      </c>
    </row>
    <row r="671750" spans="1:1" x14ac:dyDescent="0.5">
      <c r="A671750" s="1">
        <v>22211</v>
      </c>
    </row>
    <row r="671751" spans="1:1" x14ac:dyDescent="0.5">
      <c r="A671751" s="1">
        <v>20246</v>
      </c>
    </row>
    <row r="671752" spans="1:1" x14ac:dyDescent="0.5">
      <c r="A671752" s="1">
        <v>20386</v>
      </c>
    </row>
    <row r="671753" spans="1:1" x14ac:dyDescent="0.5">
      <c r="A671753" s="1">
        <v>22975</v>
      </c>
    </row>
    <row r="671754" spans="1:1" x14ac:dyDescent="0.5">
      <c r="A671754" s="1">
        <v>17871</v>
      </c>
    </row>
    <row r="671755" spans="1:1" x14ac:dyDescent="0.5">
      <c r="A671755" s="1">
        <v>22700</v>
      </c>
    </row>
    <row r="671756" spans="1:1" x14ac:dyDescent="0.5">
      <c r="A671756" s="1">
        <v>22402</v>
      </c>
    </row>
    <row r="671757" spans="1:1" x14ac:dyDescent="0.5">
      <c r="A671757" s="1">
        <v>5421</v>
      </c>
    </row>
    <row r="671758" spans="1:1" x14ac:dyDescent="0.5">
      <c r="A671758" s="1">
        <v>23195</v>
      </c>
    </row>
    <row r="671759" spans="1:1" x14ac:dyDescent="0.5">
      <c r="A671759" s="1">
        <v>21096</v>
      </c>
    </row>
    <row r="671760" spans="1:1" x14ac:dyDescent="0.5">
      <c r="A671760" s="1">
        <v>21182</v>
      </c>
    </row>
    <row r="671761" spans="1:1" x14ac:dyDescent="0.5">
      <c r="A671761" s="1">
        <v>21162</v>
      </c>
    </row>
    <row r="671762" spans="1:1" x14ac:dyDescent="0.5">
      <c r="A671762" s="4">
        <v>21429</v>
      </c>
    </row>
    <row r="671763" spans="1:1" x14ac:dyDescent="0.5">
      <c r="A671763" s="1">
        <v>21858</v>
      </c>
    </row>
    <row r="671764" spans="1:1" x14ac:dyDescent="0.5">
      <c r="A671764" s="1">
        <v>5665</v>
      </c>
    </row>
    <row r="671765" spans="1:1" x14ac:dyDescent="0.5">
      <c r="A671765" s="1">
        <v>5356</v>
      </c>
    </row>
    <row r="671766" spans="1:1" x14ac:dyDescent="0.5">
      <c r="A671766" s="1">
        <v>21144</v>
      </c>
    </row>
    <row r="671767" spans="1:1" x14ac:dyDescent="0.5">
      <c r="A671767" s="1">
        <v>23024</v>
      </c>
    </row>
    <row r="671768" spans="1:1" x14ac:dyDescent="0.5">
      <c r="A671768" s="1">
        <v>20212</v>
      </c>
    </row>
    <row r="671769" spans="1:1" x14ac:dyDescent="0.5">
      <c r="A671769" s="1">
        <v>20915</v>
      </c>
    </row>
    <row r="671770" spans="1:1" x14ac:dyDescent="0.5">
      <c r="A671770" s="1">
        <v>20611</v>
      </c>
    </row>
    <row r="671771" spans="1:1" x14ac:dyDescent="0.5">
      <c r="A671771" s="1">
        <v>20660</v>
      </c>
    </row>
    <row r="671772" spans="1:1" x14ac:dyDescent="0.5">
      <c r="A671772" s="1">
        <v>21418</v>
      </c>
    </row>
    <row r="671773" spans="1:1" x14ac:dyDescent="0.5">
      <c r="A671773" s="1">
        <v>17013</v>
      </c>
    </row>
    <row r="671774" spans="1:1" x14ac:dyDescent="0.5">
      <c r="A671774" s="1">
        <v>22492</v>
      </c>
    </row>
    <row r="671775" spans="1:1" x14ac:dyDescent="0.5">
      <c r="A671775" s="1">
        <v>21162</v>
      </c>
    </row>
    <row r="688129" spans="1:1" x14ac:dyDescent="0.5">
      <c r="A688129" s="1">
        <v>22208</v>
      </c>
    </row>
    <row r="688130" spans="1:1" x14ac:dyDescent="0.5">
      <c r="A688130" s="1">
        <v>18130</v>
      </c>
    </row>
    <row r="688131" spans="1:1" x14ac:dyDescent="0.5">
      <c r="A688131" s="1">
        <v>17147</v>
      </c>
    </row>
    <row r="688132" spans="1:1" x14ac:dyDescent="0.5">
      <c r="A688132" s="1">
        <v>22849</v>
      </c>
    </row>
    <row r="688133" spans="1:1" x14ac:dyDescent="0.5">
      <c r="A688133" s="1">
        <v>20688</v>
      </c>
    </row>
    <row r="688134" spans="1:1" x14ac:dyDescent="0.5">
      <c r="A688134" s="1">
        <v>22211</v>
      </c>
    </row>
    <row r="688135" spans="1:1" x14ac:dyDescent="0.5">
      <c r="A688135" s="1">
        <v>20246</v>
      </c>
    </row>
    <row r="688136" spans="1:1" x14ac:dyDescent="0.5">
      <c r="A688136" s="1">
        <v>20386</v>
      </c>
    </row>
    <row r="688137" spans="1:1" x14ac:dyDescent="0.5">
      <c r="A688137" s="1">
        <v>22975</v>
      </c>
    </row>
    <row r="688138" spans="1:1" x14ac:dyDescent="0.5">
      <c r="A688138" s="1">
        <v>17871</v>
      </c>
    </row>
    <row r="688139" spans="1:1" x14ac:dyDescent="0.5">
      <c r="A688139" s="1">
        <v>22700</v>
      </c>
    </row>
    <row r="688140" spans="1:1" x14ac:dyDescent="0.5">
      <c r="A688140" s="1">
        <v>22402</v>
      </c>
    </row>
    <row r="688141" spans="1:1" x14ac:dyDescent="0.5">
      <c r="A688141" s="1">
        <v>5421</v>
      </c>
    </row>
    <row r="688142" spans="1:1" x14ac:dyDescent="0.5">
      <c r="A688142" s="1">
        <v>23195</v>
      </c>
    </row>
    <row r="688143" spans="1:1" x14ac:dyDescent="0.5">
      <c r="A688143" s="1">
        <v>21096</v>
      </c>
    </row>
    <row r="688144" spans="1:1" x14ac:dyDescent="0.5">
      <c r="A688144" s="1">
        <v>21182</v>
      </c>
    </row>
    <row r="688145" spans="1:1" x14ac:dyDescent="0.5">
      <c r="A688145" s="1">
        <v>21162</v>
      </c>
    </row>
    <row r="688146" spans="1:1" x14ac:dyDescent="0.5">
      <c r="A688146" s="4">
        <v>21429</v>
      </c>
    </row>
    <row r="688147" spans="1:1" x14ac:dyDescent="0.5">
      <c r="A688147" s="1">
        <v>21858</v>
      </c>
    </row>
    <row r="688148" spans="1:1" x14ac:dyDescent="0.5">
      <c r="A688148" s="1">
        <v>5665</v>
      </c>
    </row>
    <row r="688149" spans="1:1" x14ac:dyDescent="0.5">
      <c r="A688149" s="1">
        <v>5356</v>
      </c>
    </row>
    <row r="688150" spans="1:1" x14ac:dyDescent="0.5">
      <c r="A688150" s="1">
        <v>21144</v>
      </c>
    </row>
    <row r="688151" spans="1:1" x14ac:dyDescent="0.5">
      <c r="A688151" s="1">
        <v>23024</v>
      </c>
    </row>
    <row r="688152" spans="1:1" x14ac:dyDescent="0.5">
      <c r="A688152" s="1">
        <v>20212</v>
      </c>
    </row>
    <row r="688153" spans="1:1" x14ac:dyDescent="0.5">
      <c r="A688153" s="1">
        <v>20915</v>
      </c>
    </row>
    <row r="688154" spans="1:1" x14ac:dyDescent="0.5">
      <c r="A688154" s="1">
        <v>20611</v>
      </c>
    </row>
    <row r="688155" spans="1:1" x14ac:dyDescent="0.5">
      <c r="A688155" s="1">
        <v>20660</v>
      </c>
    </row>
    <row r="688156" spans="1:1" x14ac:dyDescent="0.5">
      <c r="A688156" s="1">
        <v>21418</v>
      </c>
    </row>
    <row r="688157" spans="1:1" x14ac:dyDescent="0.5">
      <c r="A688157" s="1">
        <v>17013</v>
      </c>
    </row>
    <row r="688158" spans="1:1" x14ac:dyDescent="0.5">
      <c r="A688158" s="1">
        <v>22492</v>
      </c>
    </row>
    <row r="688159" spans="1:1" x14ac:dyDescent="0.5">
      <c r="A688159" s="1">
        <v>21162</v>
      </c>
    </row>
    <row r="704513" spans="1:1" x14ac:dyDescent="0.5">
      <c r="A704513" s="1">
        <v>22208</v>
      </c>
    </row>
    <row r="704514" spans="1:1" x14ac:dyDescent="0.5">
      <c r="A704514" s="1">
        <v>18130</v>
      </c>
    </row>
    <row r="704515" spans="1:1" x14ac:dyDescent="0.5">
      <c r="A704515" s="1">
        <v>17147</v>
      </c>
    </row>
    <row r="704516" spans="1:1" x14ac:dyDescent="0.5">
      <c r="A704516" s="1">
        <v>22849</v>
      </c>
    </row>
    <row r="704517" spans="1:1" x14ac:dyDescent="0.5">
      <c r="A704517" s="1">
        <v>20688</v>
      </c>
    </row>
    <row r="704518" spans="1:1" x14ac:dyDescent="0.5">
      <c r="A704518" s="1">
        <v>22211</v>
      </c>
    </row>
    <row r="704519" spans="1:1" x14ac:dyDescent="0.5">
      <c r="A704519" s="1">
        <v>20246</v>
      </c>
    </row>
    <row r="704520" spans="1:1" x14ac:dyDescent="0.5">
      <c r="A704520" s="1">
        <v>20386</v>
      </c>
    </row>
    <row r="704521" spans="1:1" x14ac:dyDescent="0.5">
      <c r="A704521" s="1">
        <v>22975</v>
      </c>
    </row>
    <row r="704522" spans="1:1" x14ac:dyDescent="0.5">
      <c r="A704522" s="1">
        <v>17871</v>
      </c>
    </row>
    <row r="704523" spans="1:1" x14ac:dyDescent="0.5">
      <c r="A704523" s="1">
        <v>22700</v>
      </c>
    </row>
    <row r="704524" spans="1:1" x14ac:dyDescent="0.5">
      <c r="A704524" s="1">
        <v>22402</v>
      </c>
    </row>
    <row r="704525" spans="1:1" x14ac:dyDescent="0.5">
      <c r="A704525" s="1">
        <v>5421</v>
      </c>
    </row>
    <row r="704526" spans="1:1" x14ac:dyDescent="0.5">
      <c r="A704526" s="1">
        <v>23195</v>
      </c>
    </row>
    <row r="704527" spans="1:1" x14ac:dyDescent="0.5">
      <c r="A704527" s="1">
        <v>21096</v>
      </c>
    </row>
    <row r="704528" spans="1:1" x14ac:dyDescent="0.5">
      <c r="A704528" s="1">
        <v>21182</v>
      </c>
    </row>
    <row r="704529" spans="1:1" x14ac:dyDescent="0.5">
      <c r="A704529" s="1">
        <v>21162</v>
      </c>
    </row>
    <row r="704530" spans="1:1" x14ac:dyDescent="0.5">
      <c r="A704530" s="4">
        <v>21429</v>
      </c>
    </row>
    <row r="704531" spans="1:1" x14ac:dyDescent="0.5">
      <c r="A704531" s="1">
        <v>21858</v>
      </c>
    </row>
    <row r="704532" spans="1:1" x14ac:dyDescent="0.5">
      <c r="A704532" s="1">
        <v>5665</v>
      </c>
    </row>
    <row r="704533" spans="1:1" x14ac:dyDescent="0.5">
      <c r="A704533" s="1">
        <v>5356</v>
      </c>
    </row>
    <row r="704534" spans="1:1" x14ac:dyDescent="0.5">
      <c r="A704534" s="1">
        <v>21144</v>
      </c>
    </row>
    <row r="704535" spans="1:1" x14ac:dyDescent="0.5">
      <c r="A704535" s="1">
        <v>23024</v>
      </c>
    </row>
    <row r="704536" spans="1:1" x14ac:dyDescent="0.5">
      <c r="A704536" s="1">
        <v>20212</v>
      </c>
    </row>
    <row r="704537" spans="1:1" x14ac:dyDescent="0.5">
      <c r="A704537" s="1">
        <v>20915</v>
      </c>
    </row>
    <row r="704538" spans="1:1" x14ac:dyDescent="0.5">
      <c r="A704538" s="1">
        <v>20611</v>
      </c>
    </row>
    <row r="704539" spans="1:1" x14ac:dyDescent="0.5">
      <c r="A704539" s="1">
        <v>20660</v>
      </c>
    </row>
    <row r="704540" spans="1:1" x14ac:dyDescent="0.5">
      <c r="A704540" s="1">
        <v>21418</v>
      </c>
    </row>
    <row r="704541" spans="1:1" x14ac:dyDescent="0.5">
      <c r="A704541" s="1">
        <v>17013</v>
      </c>
    </row>
    <row r="704542" spans="1:1" x14ac:dyDescent="0.5">
      <c r="A704542" s="1">
        <v>22492</v>
      </c>
    </row>
    <row r="704543" spans="1:1" x14ac:dyDescent="0.5">
      <c r="A704543" s="1">
        <v>21162</v>
      </c>
    </row>
    <row r="720897" spans="1:1" x14ac:dyDescent="0.5">
      <c r="A720897" s="1">
        <v>22208</v>
      </c>
    </row>
    <row r="720898" spans="1:1" x14ac:dyDescent="0.5">
      <c r="A720898" s="1">
        <v>18130</v>
      </c>
    </row>
    <row r="720899" spans="1:1" x14ac:dyDescent="0.5">
      <c r="A720899" s="1">
        <v>17147</v>
      </c>
    </row>
    <row r="720900" spans="1:1" x14ac:dyDescent="0.5">
      <c r="A720900" s="1">
        <v>22849</v>
      </c>
    </row>
    <row r="720901" spans="1:1" x14ac:dyDescent="0.5">
      <c r="A720901" s="1">
        <v>20688</v>
      </c>
    </row>
    <row r="720902" spans="1:1" x14ac:dyDescent="0.5">
      <c r="A720902" s="1">
        <v>22211</v>
      </c>
    </row>
    <row r="720903" spans="1:1" x14ac:dyDescent="0.5">
      <c r="A720903" s="1">
        <v>20246</v>
      </c>
    </row>
    <row r="720904" spans="1:1" x14ac:dyDescent="0.5">
      <c r="A720904" s="1">
        <v>20386</v>
      </c>
    </row>
    <row r="720905" spans="1:1" x14ac:dyDescent="0.5">
      <c r="A720905" s="1">
        <v>22975</v>
      </c>
    </row>
    <row r="720906" spans="1:1" x14ac:dyDescent="0.5">
      <c r="A720906" s="1">
        <v>17871</v>
      </c>
    </row>
    <row r="720907" spans="1:1" x14ac:dyDescent="0.5">
      <c r="A720907" s="1">
        <v>22700</v>
      </c>
    </row>
    <row r="720908" spans="1:1" x14ac:dyDescent="0.5">
      <c r="A720908" s="1">
        <v>22402</v>
      </c>
    </row>
    <row r="720909" spans="1:1" x14ac:dyDescent="0.5">
      <c r="A720909" s="1">
        <v>5421</v>
      </c>
    </row>
    <row r="720910" spans="1:1" x14ac:dyDescent="0.5">
      <c r="A720910" s="1">
        <v>23195</v>
      </c>
    </row>
    <row r="720911" spans="1:1" x14ac:dyDescent="0.5">
      <c r="A720911" s="1">
        <v>21096</v>
      </c>
    </row>
    <row r="720912" spans="1:1" x14ac:dyDescent="0.5">
      <c r="A720912" s="1">
        <v>21182</v>
      </c>
    </row>
    <row r="720913" spans="1:1" x14ac:dyDescent="0.5">
      <c r="A720913" s="1">
        <v>21162</v>
      </c>
    </row>
    <row r="720914" spans="1:1" x14ac:dyDescent="0.5">
      <c r="A720914" s="4">
        <v>21429</v>
      </c>
    </row>
    <row r="720915" spans="1:1" x14ac:dyDescent="0.5">
      <c r="A720915" s="1">
        <v>21858</v>
      </c>
    </row>
    <row r="720916" spans="1:1" x14ac:dyDescent="0.5">
      <c r="A720916" s="1">
        <v>5665</v>
      </c>
    </row>
    <row r="720917" spans="1:1" x14ac:dyDescent="0.5">
      <c r="A720917" s="1">
        <v>5356</v>
      </c>
    </row>
    <row r="720918" spans="1:1" x14ac:dyDescent="0.5">
      <c r="A720918" s="1">
        <v>21144</v>
      </c>
    </row>
    <row r="720919" spans="1:1" x14ac:dyDescent="0.5">
      <c r="A720919" s="1">
        <v>23024</v>
      </c>
    </row>
    <row r="720920" spans="1:1" x14ac:dyDescent="0.5">
      <c r="A720920" s="1">
        <v>20212</v>
      </c>
    </row>
    <row r="720921" spans="1:1" x14ac:dyDescent="0.5">
      <c r="A720921" s="1">
        <v>20915</v>
      </c>
    </row>
    <row r="720922" spans="1:1" x14ac:dyDescent="0.5">
      <c r="A720922" s="1">
        <v>20611</v>
      </c>
    </row>
    <row r="720923" spans="1:1" x14ac:dyDescent="0.5">
      <c r="A720923" s="1">
        <v>20660</v>
      </c>
    </row>
    <row r="720924" spans="1:1" x14ac:dyDescent="0.5">
      <c r="A720924" s="1">
        <v>21418</v>
      </c>
    </row>
    <row r="720925" spans="1:1" x14ac:dyDescent="0.5">
      <c r="A720925" s="1">
        <v>17013</v>
      </c>
    </row>
    <row r="720926" spans="1:1" x14ac:dyDescent="0.5">
      <c r="A720926" s="1">
        <v>22492</v>
      </c>
    </row>
    <row r="720927" spans="1:1" x14ac:dyDescent="0.5">
      <c r="A720927" s="1">
        <v>21162</v>
      </c>
    </row>
    <row r="737281" spans="1:1" x14ac:dyDescent="0.5">
      <c r="A737281" s="1">
        <v>22208</v>
      </c>
    </row>
    <row r="737282" spans="1:1" x14ac:dyDescent="0.5">
      <c r="A737282" s="1">
        <v>18130</v>
      </c>
    </row>
    <row r="737283" spans="1:1" x14ac:dyDescent="0.5">
      <c r="A737283" s="1">
        <v>17147</v>
      </c>
    </row>
    <row r="737284" spans="1:1" x14ac:dyDescent="0.5">
      <c r="A737284" s="1">
        <v>22849</v>
      </c>
    </row>
    <row r="737285" spans="1:1" x14ac:dyDescent="0.5">
      <c r="A737285" s="1">
        <v>20688</v>
      </c>
    </row>
    <row r="737286" spans="1:1" x14ac:dyDescent="0.5">
      <c r="A737286" s="1">
        <v>22211</v>
      </c>
    </row>
    <row r="737287" spans="1:1" x14ac:dyDescent="0.5">
      <c r="A737287" s="1">
        <v>20246</v>
      </c>
    </row>
    <row r="737288" spans="1:1" x14ac:dyDescent="0.5">
      <c r="A737288" s="1">
        <v>20386</v>
      </c>
    </row>
    <row r="737289" spans="1:1" x14ac:dyDescent="0.5">
      <c r="A737289" s="1">
        <v>22975</v>
      </c>
    </row>
    <row r="737290" spans="1:1" x14ac:dyDescent="0.5">
      <c r="A737290" s="1">
        <v>17871</v>
      </c>
    </row>
    <row r="737291" spans="1:1" x14ac:dyDescent="0.5">
      <c r="A737291" s="1">
        <v>22700</v>
      </c>
    </row>
    <row r="737292" spans="1:1" x14ac:dyDescent="0.5">
      <c r="A737292" s="1">
        <v>22402</v>
      </c>
    </row>
    <row r="737293" spans="1:1" x14ac:dyDescent="0.5">
      <c r="A737293" s="1">
        <v>5421</v>
      </c>
    </row>
    <row r="737294" spans="1:1" x14ac:dyDescent="0.5">
      <c r="A737294" s="1">
        <v>23195</v>
      </c>
    </row>
    <row r="737295" spans="1:1" x14ac:dyDescent="0.5">
      <c r="A737295" s="1">
        <v>21096</v>
      </c>
    </row>
    <row r="737296" spans="1:1" x14ac:dyDescent="0.5">
      <c r="A737296" s="1">
        <v>21182</v>
      </c>
    </row>
    <row r="737297" spans="1:1" x14ac:dyDescent="0.5">
      <c r="A737297" s="1">
        <v>21162</v>
      </c>
    </row>
    <row r="737298" spans="1:1" x14ac:dyDescent="0.5">
      <c r="A737298" s="4">
        <v>21429</v>
      </c>
    </row>
    <row r="737299" spans="1:1" x14ac:dyDescent="0.5">
      <c r="A737299" s="1">
        <v>21858</v>
      </c>
    </row>
    <row r="737300" spans="1:1" x14ac:dyDescent="0.5">
      <c r="A737300" s="1">
        <v>5665</v>
      </c>
    </row>
    <row r="737301" spans="1:1" x14ac:dyDescent="0.5">
      <c r="A737301" s="1">
        <v>5356</v>
      </c>
    </row>
    <row r="737302" spans="1:1" x14ac:dyDescent="0.5">
      <c r="A737302" s="1">
        <v>21144</v>
      </c>
    </row>
    <row r="737303" spans="1:1" x14ac:dyDescent="0.5">
      <c r="A737303" s="1">
        <v>23024</v>
      </c>
    </row>
    <row r="737304" spans="1:1" x14ac:dyDescent="0.5">
      <c r="A737304" s="1">
        <v>20212</v>
      </c>
    </row>
    <row r="737305" spans="1:1" x14ac:dyDescent="0.5">
      <c r="A737305" s="1">
        <v>20915</v>
      </c>
    </row>
    <row r="737306" spans="1:1" x14ac:dyDescent="0.5">
      <c r="A737306" s="1">
        <v>20611</v>
      </c>
    </row>
    <row r="737307" spans="1:1" x14ac:dyDescent="0.5">
      <c r="A737307" s="1">
        <v>20660</v>
      </c>
    </row>
    <row r="737308" spans="1:1" x14ac:dyDescent="0.5">
      <c r="A737308" s="1">
        <v>21418</v>
      </c>
    </row>
    <row r="737309" spans="1:1" x14ac:dyDescent="0.5">
      <c r="A737309" s="1">
        <v>17013</v>
      </c>
    </row>
    <row r="737310" spans="1:1" x14ac:dyDescent="0.5">
      <c r="A737310" s="1">
        <v>22492</v>
      </c>
    </row>
    <row r="737311" spans="1:1" x14ac:dyDescent="0.5">
      <c r="A737311" s="1">
        <v>21162</v>
      </c>
    </row>
    <row r="753665" spans="1:1" x14ac:dyDescent="0.5">
      <c r="A753665" s="1">
        <v>22208</v>
      </c>
    </row>
    <row r="753666" spans="1:1" x14ac:dyDescent="0.5">
      <c r="A753666" s="1">
        <v>18130</v>
      </c>
    </row>
    <row r="753667" spans="1:1" x14ac:dyDescent="0.5">
      <c r="A753667" s="1">
        <v>17147</v>
      </c>
    </row>
    <row r="753668" spans="1:1" x14ac:dyDescent="0.5">
      <c r="A753668" s="1">
        <v>22849</v>
      </c>
    </row>
    <row r="753669" spans="1:1" x14ac:dyDescent="0.5">
      <c r="A753669" s="1">
        <v>20688</v>
      </c>
    </row>
    <row r="753670" spans="1:1" x14ac:dyDescent="0.5">
      <c r="A753670" s="1">
        <v>22211</v>
      </c>
    </row>
    <row r="753671" spans="1:1" x14ac:dyDescent="0.5">
      <c r="A753671" s="1">
        <v>20246</v>
      </c>
    </row>
    <row r="753672" spans="1:1" x14ac:dyDescent="0.5">
      <c r="A753672" s="1">
        <v>20386</v>
      </c>
    </row>
    <row r="753673" spans="1:1" x14ac:dyDescent="0.5">
      <c r="A753673" s="1">
        <v>22975</v>
      </c>
    </row>
    <row r="753674" spans="1:1" x14ac:dyDescent="0.5">
      <c r="A753674" s="1">
        <v>17871</v>
      </c>
    </row>
    <row r="753675" spans="1:1" x14ac:dyDescent="0.5">
      <c r="A753675" s="1">
        <v>22700</v>
      </c>
    </row>
    <row r="753676" spans="1:1" x14ac:dyDescent="0.5">
      <c r="A753676" s="1">
        <v>22402</v>
      </c>
    </row>
    <row r="753677" spans="1:1" x14ac:dyDescent="0.5">
      <c r="A753677" s="1">
        <v>5421</v>
      </c>
    </row>
    <row r="753678" spans="1:1" x14ac:dyDescent="0.5">
      <c r="A753678" s="1">
        <v>23195</v>
      </c>
    </row>
    <row r="753679" spans="1:1" x14ac:dyDescent="0.5">
      <c r="A753679" s="1">
        <v>21096</v>
      </c>
    </row>
    <row r="753680" spans="1:1" x14ac:dyDescent="0.5">
      <c r="A753680" s="1">
        <v>21182</v>
      </c>
    </row>
    <row r="753681" spans="1:1" x14ac:dyDescent="0.5">
      <c r="A753681" s="1">
        <v>21162</v>
      </c>
    </row>
    <row r="753682" spans="1:1" x14ac:dyDescent="0.5">
      <c r="A753682" s="4">
        <v>21429</v>
      </c>
    </row>
    <row r="753683" spans="1:1" x14ac:dyDescent="0.5">
      <c r="A753683" s="1">
        <v>21858</v>
      </c>
    </row>
    <row r="753684" spans="1:1" x14ac:dyDescent="0.5">
      <c r="A753684" s="1">
        <v>5665</v>
      </c>
    </row>
    <row r="753685" spans="1:1" x14ac:dyDescent="0.5">
      <c r="A753685" s="1">
        <v>5356</v>
      </c>
    </row>
    <row r="753686" spans="1:1" x14ac:dyDescent="0.5">
      <c r="A753686" s="1">
        <v>21144</v>
      </c>
    </row>
    <row r="753687" spans="1:1" x14ac:dyDescent="0.5">
      <c r="A753687" s="1">
        <v>23024</v>
      </c>
    </row>
    <row r="753688" spans="1:1" x14ac:dyDescent="0.5">
      <c r="A753688" s="1">
        <v>20212</v>
      </c>
    </row>
    <row r="753689" spans="1:1" x14ac:dyDescent="0.5">
      <c r="A753689" s="1">
        <v>20915</v>
      </c>
    </row>
    <row r="753690" spans="1:1" x14ac:dyDescent="0.5">
      <c r="A753690" s="1">
        <v>20611</v>
      </c>
    </row>
    <row r="753691" spans="1:1" x14ac:dyDescent="0.5">
      <c r="A753691" s="1">
        <v>20660</v>
      </c>
    </row>
    <row r="753692" spans="1:1" x14ac:dyDescent="0.5">
      <c r="A753692" s="1">
        <v>21418</v>
      </c>
    </row>
    <row r="753693" spans="1:1" x14ac:dyDescent="0.5">
      <c r="A753693" s="1">
        <v>17013</v>
      </c>
    </row>
    <row r="753694" spans="1:1" x14ac:dyDescent="0.5">
      <c r="A753694" s="1">
        <v>22492</v>
      </c>
    </row>
    <row r="753695" spans="1:1" x14ac:dyDescent="0.5">
      <c r="A753695" s="1">
        <v>21162</v>
      </c>
    </row>
    <row r="770049" spans="1:1" x14ac:dyDescent="0.5">
      <c r="A770049" s="1">
        <v>22208</v>
      </c>
    </row>
    <row r="770050" spans="1:1" x14ac:dyDescent="0.5">
      <c r="A770050" s="1">
        <v>18130</v>
      </c>
    </row>
    <row r="770051" spans="1:1" x14ac:dyDescent="0.5">
      <c r="A770051" s="1">
        <v>17147</v>
      </c>
    </row>
    <row r="770052" spans="1:1" x14ac:dyDescent="0.5">
      <c r="A770052" s="1">
        <v>22849</v>
      </c>
    </row>
    <row r="770053" spans="1:1" x14ac:dyDescent="0.5">
      <c r="A770053" s="1">
        <v>20688</v>
      </c>
    </row>
    <row r="770054" spans="1:1" x14ac:dyDescent="0.5">
      <c r="A770054" s="1">
        <v>22211</v>
      </c>
    </row>
    <row r="770055" spans="1:1" x14ac:dyDescent="0.5">
      <c r="A770055" s="1">
        <v>20246</v>
      </c>
    </row>
    <row r="770056" spans="1:1" x14ac:dyDescent="0.5">
      <c r="A770056" s="1">
        <v>20386</v>
      </c>
    </row>
    <row r="770057" spans="1:1" x14ac:dyDescent="0.5">
      <c r="A770057" s="1">
        <v>22975</v>
      </c>
    </row>
    <row r="770058" spans="1:1" x14ac:dyDescent="0.5">
      <c r="A770058" s="1">
        <v>17871</v>
      </c>
    </row>
    <row r="770059" spans="1:1" x14ac:dyDescent="0.5">
      <c r="A770059" s="1">
        <v>22700</v>
      </c>
    </row>
    <row r="770060" spans="1:1" x14ac:dyDescent="0.5">
      <c r="A770060" s="1">
        <v>22402</v>
      </c>
    </row>
    <row r="770061" spans="1:1" x14ac:dyDescent="0.5">
      <c r="A770061" s="1">
        <v>5421</v>
      </c>
    </row>
    <row r="770062" spans="1:1" x14ac:dyDescent="0.5">
      <c r="A770062" s="1">
        <v>23195</v>
      </c>
    </row>
    <row r="770063" spans="1:1" x14ac:dyDescent="0.5">
      <c r="A770063" s="1">
        <v>21096</v>
      </c>
    </row>
    <row r="770064" spans="1:1" x14ac:dyDescent="0.5">
      <c r="A770064" s="1">
        <v>21182</v>
      </c>
    </row>
    <row r="770065" spans="1:1" x14ac:dyDescent="0.5">
      <c r="A770065" s="1">
        <v>21162</v>
      </c>
    </row>
    <row r="770066" spans="1:1" x14ac:dyDescent="0.5">
      <c r="A770066" s="4">
        <v>21429</v>
      </c>
    </row>
    <row r="770067" spans="1:1" x14ac:dyDescent="0.5">
      <c r="A770067" s="1">
        <v>21858</v>
      </c>
    </row>
    <row r="770068" spans="1:1" x14ac:dyDescent="0.5">
      <c r="A770068" s="1">
        <v>5665</v>
      </c>
    </row>
    <row r="770069" spans="1:1" x14ac:dyDescent="0.5">
      <c r="A770069" s="1">
        <v>5356</v>
      </c>
    </row>
    <row r="770070" spans="1:1" x14ac:dyDescent="0.5">
      <c r="A770070" s="1">
        <v>21144</v>
      </c>
    </row>
    <row r="770071" spans="1:1" x14ac:dyDescent="0.5">
      <c r="A770071" s="1">
        <v>23024</v>
      </c>
    </row>
    <row r="770072" spans="1:1" x14ac:dyDescent="0.5">
      <c r="A770072" s="1">
        <v>20212</v>
      </c>
    </row>
    <row r="770073" spans="1:1" x14ac:dyDescent="0.5">
      <c r="A770073" s="1">
        <v>20915</v>
      </c>
    </row>
    <row r="770074" spans="1:1" x14ac:dyDescent="0.5">
      <c r="A770074" s="1">
        <v>20611</v>
      </c>
    </row>
    <row r="770075" spans="1:1" x14ac:dyDescent="0.5">
      <c r="A770075" s="1">
        <v>20660</v>
      </c>
    </row>
    <row r="770076" spans="1:1" x14ac:dyDescent="0.5">
      <c r="A770076" s="1">
        <v>21418</v>
      </c>
    </row>
    <row r="770077" spans="1:1" x14ac:dyDescent="0.5">
      <c r="A770077" s="1">
        <v>17013</v>
      </c>
    </row>
    <row r="770078" spans="1:1" x14ac:dyDescent="0.5">
      <c r="A770078" s="1">
        <v>22492</v>
      </c>
    </row>
    <row r="770079" spans="1:1" x14ac:dyDescent="0.5">
      <c r="A770079" s="1">
        <v>21162</v>
      </c>
    </row>
    <row r="786433" spans="1:1" x14ac:dyDescent="0.5">
      <c r="A786433" s="1">
        <v>22208</v>
      </c>
    </row>
    <row r="786434" spans="1:1" x14ac:dyDescent="0.5">
      <c r="A786434" s="1">
        <v>18130</v>
      </c>
    </row>
    <row r="786435" spans="1:1" x14ac:dyDescent="0.5">
      <c r="A786435" s="1">
        <v>17147</v>
      </c>
    </row>
    <row r="786436" spans="1:1" x14ac:dyDescent="0.5">
      <c r="A786436" s="1">
        <v>22849</v>
      </c>
    </row>
    <row r="786437" spans="1:1" x14ac:dyDescent="0.5">
      <c r="A786437" s="1">
        <v>20688</v>
      </c>
    </row>
    <row r="786438" spans="1:1" x14ac:dyDescent="0.5">
      <c r="A786438" s="1">
        <v>22211</v>
      </c>
    </row>
    <row r="786439" spans="1:1" x14ac:dyDescent="0.5">
      <c r="A786439" s="1">
        <v>20246</v>
      </c>
    </row>
    <row r="786440" spans="1:1" x14ac:dyDescent="0.5">
      <c r="A786440" s="1">
        <v>20386</v>
      </c>
    </row>
    <row r="786441" spans="1:1" x14ac:dyDescent="0.5">
      <c r="A786441" s="1">
        <v>22975</v>
      </c>
    </row>
    <row r="786442" spans="1:1" x14ac:dyDescent="0.5">
      <c r="A786442" s="1">
        <v>17871</v>
      </c>
    </row>
    <row r="786443" spans="1:1" x14ac:dyDescent="0.5">
      <c r="A786443" s="1">
        <v>22700</v>
      </c>
    </row>
    <row r="786444" spans="1:1" x14ac:dyDescent="0.5">
      <c r="A786444" s="1">
        <v>22402</v>
      </c>
    </row>
    <row r="786445" spans="1:1" x14ac:dyDescent="0.5">
      <c r="A786445" s="1">
        <v>5421</v>
      </c>
    </row>
    <row r="786446" spans="1:1" x14ac:dyDescent="0.5">
      <c r="A786446" s="1">
        <v>23195</v>
      </c>
    </row>
    <row r="786447" spans="1:1" x14ac:dyDescent="0.5">
      <c r="A786447" s="1">
        <v>21096</v>
      </c>
    </row>
    <row r="786448" spans="1:1" x14ac:dyDescent="0.5">
      <c r="A786448" s="1">
        <v>21182</v>
      </c>
    </row>
    <row r="786449" spans="1:1" x14ac:dyDescent="0.5">
      <c r="A786449" s="1">
        <v>21162</v>
      </c>
    </row>
    <row r="786450" spans="1:1" x14ac:dyDescent="0.5">
      <c r="A786450" s="4">
        <v>21429</v>
      </c>
    </row>
    <row r="786451" spans="1:1" x14ac:dyDescent="0.5">
      <c r="A786451" s="1">
        <v>21858</v>
      </c>
    </row>
    <row r="786452" spans="1:1" x14ac:dyDescent="0.5">
      <c r="A786452" s="1">
        <v>5665</v>
      </c>
    </row>
    <row r="786453" spans="1:1" x14ac:dyDescent="0.5">
      <c r="A786453" s="1">
        <v>5356</v>
      </c>
    </row>
    <row r="786454" spans="1:1" x14ac:dyDescent="0.5">
      <c r="A786454" s="1">
        <v>21144</v>
      </c>
    </row>
    <row r="786455" spans="1:1" x14ac:dyDescent="0.5">
      <c r="A786455" s="1">
        <v>23024</v>
      </c>
    </row>
    <row r="786456" spans="1:1" x14ac:dyDescent="0.5">
      <c r="A786456" s="1">
        <v>20212</v>
      </c>
    </row>
    <row r="786457" spans="1:1" x14ac:dyDescent="0.5">
      <c r="A786457" s="1">
        <v>20915</v>
      </c>
    </row>
    <row r="786458" spans="1:1" x14ac:dyDescent="0.5">
      <c r="A786458" s="1">
        <v>20611</v>
      </c>
    </row>
    <row r="786459" spans="1:1" x14ac:dyDescent="0.5">
      <c r="A786459" s="1">
        <v>20660</v>
      </c>
    </row>
    <row r="786460" spans="1:1" x14ac:dyDescent="0.5">
      <c r="A786460" s="1">
        <v>21418</v>
      </c>
    </row>
    <row r="786461" spans="1:1" x14ac:dyDescent="0.5">
      <c r="A786461" s="1">
        <v>17013</v>
      </c>
    </row>
    <row r="786462" spans="1:1" x14ac:dyDescent="0.5">
      <c r="A786462" s="1">
        <v>22492</v>
      </c>
    </row>
    <row r="786463" spans="1:1" x14ac:dyDescent="0.5">
      <c r="A786463" s="1">
        <v>21162</v>
      </c>
    </row>
    <row r="802817" spans="1:1" x14ac:dyDescent="0.5">
      <c r="A802817" s="1">
        <v>22208</v>
      </c>
    </row>
    <row r="802818" spans="1:1" x14ac:dyDescent="0.5">
      <c r="A802818" s="1">
        <v>18130</v>
      </c>
    </row>
    <row r="802819" spans="1:1" x14ac:dyDescent="0.5">
      <c r="A802819" s="1">
        <v>17147</v>
      </c>
    </row>
    <row r="802820" spans="1:1" x14ac:dyDescent="0.5">
      <c r="A802820" s="1">
        <v>22849</v>
      </c>
    </row>
    <row r="802821" spans="1:1" x14ac:dyDescent="0.5">
      <c r="A802821" s="1">
        <v>20688</v>
      </c>
    </row>
    <row r="802822" spans="1:1" x14ac:dyDescent="0.5">
      <c r="A802822" s="1">
        <v>22211</v>
      </c>
    </row>
    <row r="802823" spans="1:1" x14ac:dyDescent="0.5">
      <c r="A802823" s="1">
        <v>20246</v>
      </c>
    </row>
    <row r="802824" spans="1:1" x14ac:dyDescent="0.5">
      <c r="A802824" s="1">
        <v>20386</v>
      </c>
    </row>
    <row r="802825" spans="1:1" x14ac:dyDescent="0.5">
      <c r="A802825" s="1">
        <v>22975</v>
      </c>
    </row>
    <row r="802826" spans="1:1" x14ac:dyDescent="0.5">
      <c r="A802826" s="1">
        <v>17871</v>
      </c>
    </row>
    <row r="802827" spans="1:1" x14ac:dyDescent="0.5">
      <c r="A802827" s="1">
        <v>22700</v>
      </c>
    </row>
    <row r="802828" spans="1:1" x14ac:dyDescent="0.5">
      <c r="A802828" s="1">
        <v>22402</v>
      </c>
    </row>
    <row r="802829" spans="1:1" x14ac:dyDescent="0.5">
      <c r="A802829" s="1">
        <v>5421</v>
      </c>
    </row>
    <row r="802830" spans="1:1" x14ac:dyDescent="0.5">
      <c r="A802830" s="1">
        <v>23195</v>
      </c>
    </row>
    <row r="802831" spans="1:1" x14ac:dyDescent="0.5">
      <c r="A802831" s="1">
        <v>21096</v>
      </c>
    </row>
    <row r="802832" spans="1:1" x14ac:dyDescent="0.5">
      <c r="A802832" s="1">
        <v>21182</v>
      </c>
    </row>
    <row r="802833" spans="1:1" x14ac:dyDescent="0.5">
      <c r="A802833" s="1">
        <v>21162</v>
      </c>
    </row>
    <row r="802834" spans="1:1" x14ac:dyDescent="0.5">
      <c r="A802834" s="4">
        <v>21429</v>
      </c>
    </row>
    <row r="802835" spans="1:1" x14ac:dyDescent="0.5">
      <c r="A802835" s="1">
        <v>21858</v>
      </c>
    </row>
    <row r="802836" spans="1:1" x14ac:dyDescent="0.5">
      <c r="A802836" s="1">
        <v>5665</v>
      </c>
    </row>
    <row r="802837" spans="1:1" x14ac:dyDescent="0.5">
      <c r="A802837" s="1">
        <v>5356</v>
      </c>
    </row>
    <row r="802838" spans="1:1" x14ac:dyDescent="0.5">
      <c r="A802838" s="1">
        <v>21144</v>
      </c>
    </row>
    <row r="802839" spans="1:1" x14ac:dyDescent="0.5">
      <c r="A802839" s="1">
        <v>23024</v>
      </c>
    </row>
    <row r="802840" spans="1:1" x14ac:dyDescent="0.5">
      <c r="A802840" s="1">
        <v>20212</v>
      </c>
    </row>
    <row r="802841" spans="1:1" x14ac:dyDescent="0.5">
      <c r="A802841" s="1">
        <v>20915</v>
      </c>
    </row>
    <row r="802842" spans="1:1" x14ac:dyDescent="0.5">
      <c r="A802842" s="1">
        <v>20611</v>
      </c>
    </row>
    <row r="802843" spans="1:1" x14ac:dyDescent="0.5">
      <c r="A802843" s="1">
        <v>20660</v>
      </c>
    </row>
    <row r="802844" spans="1:1" x14ac:dyDescent="0.5">
      <c r="A802844" s="1">
        <v>21418</v>
      </c>
    </row>
    <row r="802845" spans="1:1" x14ac:dyDescent="0.5">
      <c r="A802845" s="1">
        <v>17013</v>
      </c>
    </row>
    <row r="802846" spans="1:1" x14ac:dyDescent="0.5">
      <c r="A802846" s="1">
        <v>22492</v>
      </c>
    </row>
    <row r="802847" spans="1:1" x14ac:dyDescent="0.5">
      <c r="A802847" s="1">
        <v>21162</v>
      </c>
    </row>
    <row r="819201" spans="1:1" x14ac:dyDescent="0.5">
      <c r="A819201" s="1">
        <v>22208</v>
      </c>
    </row>
    <row r="819202" spans="1:1" x14ac:dyDescent="0.5">
      <c r="A819202" s="1">
        <v>18130</v>
      </c>
    </row>
    <row r="819203" spans="1:1" x14ac:dyDescent="0.5">
      <c r="A819203" s="1">
        <v>17147</v>
      </c>
    </row>
    <row r="819204" spans="1:1" x14ac:dyDescent="0.5">
      <c r="A819204" s="1">
        <v>22849</v>
      </c>
    </row>
    <row r="819205" spans="1:1" x14ac:dyDescent="0.5">
      <c r="A819205" s="1">
        <v>20688</v>
      </c>
    </row>
    <row r="819206" spans="1:1" x14ac:dyDescent="0.5">
      <c r="A819206" s="1">
        <v>22211</v>
      </c>
    </row>
    <row r="819207" spans="1:1" x14ac:dyDescent="0.5">
      <c r="A819207" s="1">
        <v>20246</v>
      </c>
    </row>
    <row r="819208" spans="1:1" x14ac:dyDescent="0.5">
      <c r="A819208" s="1">
        <v>20386</v>
      </c>
    </row>
    <row r="819209" spans="1:1" x14ac:dyDescent="0.5">
      <c r="A819209" s="1">
        <v>22975</v>
      </c>
    </row>
    <row r="819210" spans="1:1" x14ac:dyDescent="0.5">
      <c r="A819210" s="1">
        <v>17871</v>
      </c>
    </row>
    <row r="819211" spans="1:1" x14ac:dyDescent="0.5">
      <c r="A819211" s="1">
        <v>22700</v>
      </c>
    </row>
    <row r="819212" spans="1:1" x14ac:dyDescent="0.5">
      <c r="A819212" s="1">
        <v>22402</v>
      </c>
    </row>
    <row r="819213" spans="1:1" x14ac:dyDescent="0.5">
      <c r="A819213" s="1">
        <v>5421</v>
      </c>
    </row>
    <row r="819214" spans="1:1" x14ac:dyDescent="0.5">
      <c r="A819214" s="1">
        <v>23195</v>
      </c>
    </row>
    <row r="819215" spans="1:1" x14ac:dyDescent="0.5">
      <c r="A819215" s="1">
        <v>21096</v>
      </c>
    </row>
    <row r="819216" spans="1:1" x14ac:dyDescent="0.5">
      <c r="A819216" s="1">
        <v>21182</v>
      </c>
    </row>
    <row r="819217" spans="1:1" x14ac:dyDescent="0.5">
      <c r="A819217" s="1">
        <v>21162</v>
      </c>
    </row>
    <row r="819218" spans="1:1" x14ac:dyDescent="0.5">
      <c r="A819218" s="4">
        <v>21429</v>
      </c>
    </row>
    <row r="819219" spans="1:1" x14ac:dyDescent="0.5">
      <c r="A819219" s="1">
        <v>21858</v>
      </c>
    </row>
    <row r="819220" spans="1:1" x14ac:dyDescent="0.5">
      <c r="A819220" s="1">
        <v>5665</v>
      </c>
    </row>
    <row r="819221" spans="1:1" x14ac:dyDescent="0.5">
      <c r="A819221" s="1">
        <v>5356</v>
      </c>
    </row>
    <row r="819222" spans="1:1" x14ac:dyDescent="0.5">
      <c r="A819222" s="1">
        <v>21144</v>
      </c>
    </row>
    <row r="819223" spans="1:1" x14ac:dyDescent="0.5">
      <c r="A819223" s="1">
        <v>23024</v>
      </c>
    </row>
    <row r="819224" spans="1:1" x14ac:dyDescent="0.5">
      <c r="A819224" s="1">
        <v>20212</v>
      </c>
    </row>
    <row r="819225" spans="1:1" x14ac:dyDescent="0.5">
      <c r="A819225" s="1">
        <v>20915</v>
      </c>
    </row>
    <row r="819226" spans="1:1" x14ac:dyDescent="0.5">
      <c r="A819226" s="1">
        <v>20611</v>
      </c>
    </row>
    <row r="819227" spans="1:1" x14ac:dyDescent="0.5">
      <c r="A819227" s="1">
        <v>20660</v>
      </c>
    </row>
    <row r="819228" spans="1:1" x14ac:dyDescent="0.5">
      <c r="A819228" s="1">
        <v>21418</v>
      </c>
    </row>
    <row r="819229" spans="1:1" x14ac:dyDescent="0.5">
      <c r="A819229" s="1">
        <v>17013</v>
      </c>
    </row>
    <row r="819230" spans="1:1" x14ac:dyDescent="0.5">
      <c r="A819230" s="1">
        <v>22492</v>
      </c>
    </row>
    <row r="819231" spans="1:1" x14ac:dyDescent="0.5">
      <c r="A819231" s="1">
        <v>21162</v>
      </c>
    </row>
    <row r="835585" spans="1:1" x14ac:dyDescent="0.5">
      <c r="A835585" s="1">
        <v>22208</v>
      </c>
    </row>
    <row r="835586" spans="1:1" x14ac:dyDescent="0.5">
      <c r="A835586" s="1">
        <v>18130</v>
      </c>
    </row>
    <row r="835587" spans="1:1" x14ac:dyDescent="0.5">
      <c r="A835587" s="1">
        <v>17147</v>
      </c>
    </row>
    <row r="835588" spans="1:1" x14ac:dyDescent="0.5">
      <c r="A835588" s="1">
        <v>22849</v>
      </c>
    </row>
    <row r="835589" spans="1:1" x14ac:dyDescent="0.5">
      <c r="A835589" s="1">
        <v>20688</v>
      </c>
    </row>
    <row r="835590" spans="1:1" x14ac:dyDescent="0.5">
      <c r="A835590" s="1">
        <v>22211</v>
      </c>
    </row>
    <row r="835591" spans="1:1" x14ac:dyDescent="0.5">
      <c r="A835591" s="1">
        <v>20246</v>
      </c>
    </row>
    <row r="835592" spans="1:1" x14ac:dyDescent="0.5">
      <c r="A835592" s="1">
        <v>20386</v>
      </c>
    </row>
    <row r="835593" spans="1:1" x14ac:dyDescent="0.5">
      <c r="A835593" s="1">
        <v>22975</v>
      </c>
    </row>
    <row r="835594" spans="1:1" x14ac:dyDescent="0.5">
      <c r="A835594" s="1">
        <v>17871</v>
      </c>
    </row>
    <row r="835595" spans="1:1" x14ac:dyDescent="0.5">
      <c r="A835595" s="1">
        <v>22700</v>
      </c>
    </row>
    <row r="835596" spans="1:1" x14ac:dyDescent="0.5">
      <c r="A835596" s="1">
        <v>22402</v>
      </c>
    </row>
    <row r="835597" spans="1:1" x14ac:dyDescent="0.5">
      <c r="A835597" s="1">
        <v>5421</v>
      </c>
    </row>
    <row r="835598" spans="1:1" x14ac:dyDescent="0.5">
      <c r="A835598" s="1">
        <v>23195</v>
      </c>
    </row>
    <row r="835599" spans="1:1" x14ac:dyDescent="0.5">
      <c r="A835599" s="1">
        <v>21096</v>
      </c>
    </row>
    <row r="835600" spans="1:1" x14ac:dyDescent="0.5">
      <c r="A835600" s="1">
        <v>21182</v>
      </c>
    </row>
    <row r="835601" spans="1:1" x14ac:dyDescent="0.5">
      <c r="A835601" s="1">
        <v>21162</v>
      </c>
    </row>
    <row r="835602" spans="1:1" x14ac:dyDescent="0.5">
      <c r="A835602" s="4">
        <v>21429</v>
      </c>
    </row>
    <row r="835603" spans="1:1" x14ac:dyDescent="0.5">
      <c r="A835603" s="1">
        <v>21858</v>
      </c>
    </row>
    <row r="835604" spans="1:1" x14ac:dyDescent="0.5">
      <c r="A835604" s="1">
        <v>5665</v>
      </c>
    </row>
    <row r="835605" spans="1:1" x14ac:dyDescent="0.5">
      <c r="A835605" s="1">
        <v>5356</v>
      </c>
    </row>
    <row r="835606" spans="1:1" x14ac:dyDescent="0.5">
      <c r="A835606" s="1">
        <v>21144</v>
      </c>
    </row>
    <row r="835607" spans="1:1" x14ac:dyDescent="0.5">
      <c r="A835607" s="1">
        <v>23024</v>
      </c>
    </row>
    <row r="835608" spans="1:1" x14ac:dyDescent="0.5">
      <c r="A835608" s="1">
        <v>20212</v>
      </c>
    </row>
    <row r="835609" spans="1:1" x14ac:dyDescent="0.5">
      <c r="A835609" s="1">
        <v>20915</v>
      </c>
    </row>
    <row r="835610" spans="1:1" x14ac:dyDescent="0.5">
      <c r="A835610" s="1">
        <v>20611</v>
      </c>
    </row>
    <row r="835611" spans="1:1" x14ac:dyDescent="0.5">
      <c r="A835611" s="1">
        <v>20660</v>
      </c>
    </row>
    <row r="835612" spans="1:1" x14ac:dyDescent="0.5">
      <c r="A835612" s="1">
        <v>21418</v>
      </c>
    </row>
    <row r="835613" spans="1:1" x14ac:dyDescent="0.5">
      <c r="A835613" s="1">
        <v>17013</v>
      </c>
    </row>
    <row r="835614" spans="1:1" x14ac:dyDescent="0.5">
      <c r="A835614" s="1">
        <v>22492</v>
      </c>
    </row>
    <row r="835615" spans="1:1" x14ac:dyDescent="0.5">
      <c r="A835615" s="1">
        <v>21162</v>
      </c>
    </row>
    <row r="851969" spans="1:1" x14ac:dyDescent="0.5">
      <c r="A851969" s="1">
        <v>22208</v>
      </c>
    </row>
    <row r="851970" spans="1:1" x14ac:dyDescent="0.5">
      <c r="A851970" s="1">
        <v>18130</v>
      </c>
    </row>
    <row r="851971" spans="1:1" x14ac:dyDescent="0.5">
      <c r="A851971" s="1">
        <v>17147</v>
      </c>
    </row>
    <row r="851972" spans="1:1" x14ac:dyDescent="0.5">
      <c r="A851972" s="1">
        <v>22849</v>
      </c>
    </row>
    <row r="851973" spans="1:1" x14ac:dyDescent="0.5">
      <c r="A851973" s="1">
        <v>20688</v>
      </c>
    </row>
    <row r="851974" spans="1:1" x14ac:dyDescent="0.5">
      <c r="A851974" s="1">
        <v>22211</v>
      </c>
    </row>
    <row r="851975" spans="1:1" x14ac:dyDescent="0.5">
      <c r="A851975" s="1">
        <v>20246</v>
      </c>
    </row>
    <row r="851976" spans="1:1" x14ac:dyDescent="0.5">
      <c r="A851976" s="1">
        <v>20386</v>
      </c>
    </row>
    <row r="851977" spans="1:1" x14ac:dyDescent="0.5">
      <c r="A851977" s="1">
        <v>22975</v>
      </c>
    </row>
    <row r="851978" spans="1:1" x14ac:dyDescent="0.5">
      <c r="A851978" s="1">
        <v>17871</v>
      </c>
    </row>
    <row r="851979" spans="1:1" x14ac:dyDescent="0.5">
      <c r="A851979" s="1">
        <v>22700</v>
      </c>
    </row>
    <row r="851980" spans="1:1" x14ac:dyDescent="0.5">
      <c r="A851980" s="1">
        <v>22402</v>
      </c>
    </row>
    <row r="851981" spans="1:1" x14ac:dyDescent="0.5">
      <c r="A851981" s="1">
        <v>5421</v>
      </c>
    </row>
    <row r="851982" spans="1:1" x14ac:dyDescent="0.5">
      <c r="A851982" s="1">
        <v>23195</v>
      </c>
    </row>
    <row r="851983" spans="1:1" x14ac:dyDescent="0.5">
      <c r="A851983" s="1">
        <v>21096</v>
      </c>
    </row>
    <row r="851984" spans="1:1" x14ac:dyDescent="0.5">
      <c r="A851984" s="1">
        <v>21182</v>
      </c>
    </row>
    <row r="851985" spans="1:1" x14ac:dyDescent="0.5">
      <c r="A851985" s="1">
        <v>21162</v>
      </c>
    </row>
    <row r="851986" spans="1:1" x14ac:dyDescent="0.5">
      <c r="A851986" s="4">
        <v>21429</v>
      </c>
    </row>
    <row r="851987" spans="1:1" x14ac:dyDescent="0.5">
      <c r="A851987" s="1">
        <v>21858</v>
      </c>
    </row>
    <row r="851988" spans="1:1" x14ac:dyDescent="0.5">
      <c r="A851988" s="1">
        <v>5665</v>
      </c>
    </row>
    <row r="851989" spans="1:1" x14ac:dyDescent="0.5">
      <c r="A851989" s="1">
        <v>5356</v>
      </c>
    </row>
    <row r="851990" spans="1:1" x14ac:dyDescent="0.5">
      <c r="A851990" s="1">
        <v>21144</v>
      </c>
    </row>
    <row r="851991" spans="1:1" x14ac:dyDescent="0.5">
      <c r="A851991" s="1">
        <v>23024</v>
      </c>
    </row>
    <row r="851992" spans="1:1" x14ac:dyDescent="0.5">
      <c r="A851992" s="1">
        <v>20212</v>
      </c>
    </row>
    <row r="851993" spans="1:1" x14ac:dyDescent="0.5">
      <c r="A851993" s="1">
        <v>20915</v>
      </c>
    </row>
    <row r="851994" spans="1:1" x14ac:dyDescent="0.5">
      <c r="A851994" s="1">
        <v>20611</v>
      </c>
    </row>
    <row r="851995" spans="1:1" x14ac:dyDescent="0.5">
      <c r="A851995" s="1">
        <v>20660</v>
      </c>
    </row>
    <row r="851996" spans="1:1" x14ac:dyDescent="0.5">
      <c r="A851996" s="1">
        <v>21418</v>
      </c>
    </row>
    <row r="851997" spans="1:1" x14ac:dyDescent="0.5">
      <c r="A851997" s="1">
        <v>17013</v>
      </c>
    </row>
    <row r="851998" spans="1:1" x14ac:dyDescent="0.5">
      <c r="A851998" s="1">
        <v>22492</v>
      </c>
    </row>
    <row r="851999" spans="1:1" x14ac:dyDescent="0.5">
      <c r="A851999" s="1">
        <v>21162</v>
      </c>
    </row>
    <row r="868353" spans="1:1" x14ac:dyDescent="0.5">
      <c r="A868353" s="1">
        <v>22208</v>
      </c>
    </row>
    <row r="868354" spans="1:1" x14ac:dyDescent="0.5">
      <c r="A868354" s="1">
        <v>18130</v>
      </c>
    </row>
    <row r="868355" spans="1:1" x14ac:dyDescent="0.5">
      <c r="A868355" s="1">
        <v>17147</v>
      </c>
    </row>
    <row r="868356" spans="1:1" x14ac:dyDescent="0.5">
      <c r="A868356" s="1">
        <v>22849</v>
      </c>
    </row>
    <row r="868357" spans="1:1" x14ac:dyDescent="0.5">
      <c r="A868357" s="1">
        <v>20688</v>
      </c>
    </row>
    <row r="868358" spans="1:1" x14ac:dyDescent="0.5">
      <c r="A868358" s="1">
        <v>22211</v>
      </c>
    </row>
    <row r="868359" spans="1:1" x14ac:dyDescent="0.5">
      <c r="A868359" s="1">
        <v>20246</v>
      </c>
    </row>
    <row r="868360" spans="1:1" x14ac:dyDescent="0.5">
      <c r="A868360" s="1">
        <v>20386</v>
      </c>
    </row>
    <row r="868361" spans="1:1" x14ac:dyDescent="0.5">
      <c r="A868361" s="1">
        <v>22975</v>
      </c>
    </row>
    <row r="868362" spans="1:1" x14ac:dyDescent="0.5">
      <c r="A868362" s="1">
        <v>17871</v>
      </c>
    </row>
    <row r="868363" spans="1:1" x14ac:dyDescent="0.5">
      <c r="A868363" s="1">
        <v>22700</v>
      </c>
    </row>
    <row r="868364" spans="1:1" x14ac:dyDescent="0.5">
      <c r="A868364" s="1">
        <v>22402</v>
      </c>
    </row>
    <row r="868365" spans="1:1" x14ac:dyDescent="0.5">
      <c r="A868365" s="1">
        <v>5421</v>
      </c>
    </row>
    <row r="868366" spans="1:1" x14ac:dyDescent="0.5">
      <c r="A868366" s="1">
        <v>23195</v>
      </c>
    </row>
    <row r="868367" spans="1:1" x14ac:dyDescent="0.5">
      <c r="A868367" s="1">
        <v>21096</v>
      </c>
    </row>
    <row r="868368" spans="1:1" x14ac:dyDescent="0.5">
      <c r="A868368" s="1">
        <v>21182</v>
      </c>
    </row>
    <row r="868369" spans="1:1" x14ac:dyDescent="0.5">
      <c r="A868369" s="1">
        <v>21162</v>
      </c>
    </row>
    <row r="868370" spans="1:1" x14ac:dyDescent="0.5">
      <c r="A868370" s="4">
        <v>21429</v>
      </c>
    </row>
    <row r="868371" spans="1:1" x14ac:dyDescent="0.5">
      <c r="A868371" s="1">
        <v>21858</v>
      </c>
    </row>
    <row r="868372" spans="1:1" x14ac:dyDescent="0.5">
      <c r="A868372" s="1">
        <v>5665</v>
      </c>
    </row>
    <row r="868373" spans="1:1" x14ac:dyDescent="0.5">
      <c r="A868373" s="1">
        <v>5356</v>
      </c>
    </row>
    <row r="868374" spans="1:1" x14ac:dyDescent="0.5">
      <c r="A868374" s="1">
        <v>21144</v>
      </c>
    </row>
    <row r="868375" spans="1:1" x14ac:dyDescent="0.5">
      <c r="A868375" s="1">
        <v>23024</v>
      </c>
    </row>
    <row r="868376" spans="1:1" x14ac:dyDescent="0.5">
      <c r="A868376" s="1">
        <v>20212</v>
      </c>
    </row>
    <row r="868377" spans="1:1" x14ac:dyDescent="0.5">
      <c r="A868377" s="1">
        <v>20915</v>
      </c>
    </row>
    <row r="868378" spans="1:1" x14ac:dyDescent="0.5">
      <c r="A868378" s="1">
        <v>20611</v>
      </c>
    </row>
    <row r="868379" spans="1:1" x14ac:dyDescent="0.5">
      <c r="A868379" s="1">
        <v>20660</v>
      </c>
    </row>
    <row r="868380" spans="1:1" x14ac:dyDescent="0.5">
      <c r="A868380" s="1">
        <v>21418</v>
      </c>
    </row>
    <row r="868381" spans="1:1" x14ac:dyDescent="0.5">
      <c r="A868381" s="1">
        <v>17013</v>
      </c>
    </row>
    <row r="868382" spans="1:1" x14ac:dyDescent="0.5">
      <c r="A868382" s="1">
        <v>22492</v>
      </c>
    </row>
    <row r="868383" spans="1:1" x14ac:dyDescent="0.5">
      <c r="A868383" s="1">
        <v>21162</v>
      </c>
    </row>
    <row r="884737" spans="1:1" x14ac:dyDescent="0.5">
      <c r="A884737" s="1">
        <v>22208</v>
      </c>
    </row>
    <row r="884738" spans="1:1" x14ac:dyDescent="0.5">
      <c r="A884738" s="1">
        <v>18130</v>
      </c>
    </row>
    <row r="884739" spans="1:1" x14ac:dyDescent="0.5">
      <c r="A884739" s="1">
        <v>17147</v>
      </c>
    </row>
    <row r="884740" spans="1:1" x14ac:dyDescent="0.5">
      <c r="A884740" s="1">
        <v>22849</v>
      </c>
    </row>
    <row r="884741" spans="1:1" x14ac:dyDescent="0.5">
      <c r="A884741" s="1">
        <v>20688</v>
      </c>
    </row>
    <row r="884742" spans="1:1" x14ac:dyDescent="0.5">
      <c r="A884742" s="1">
        <v>22211</v>
      </c>
    </row>
    <row r="884743" spans="1:1" x14ac:dyDescent="0.5">
      <c r="A884743" s="1">
        <v>20246</v>
      </c>
    </row>
    <row r="884744" spans="1:1" x14ac:dyDescent="0.5">
      <c r="A884744" s="1">
        <v>20386</v>
      </c>
    </row>
    <row r="884745" spans="1:1" x14ac:dyDescent="0.5">
      <c r="A884745" s="1">
        <v>22975</v>
      </c>
    </row>
    <row r="884746" spans="1:1" x14ac:dyDescent="0.5">
      <c r="A884746" s="1">
        <v>17871</v>
      </c>
    </row>
    <row r="884747" spans="1:1" x14ac:dyDescent="0.5">
      <c r="A884747" s="1">
        <v>22700</v>
      </c>
    </row>
    <row r="884748" spans="1:1" x14ac:dyDescent="0.5">
      <c r="A884748" s="1">
        <v>22402</v>
      </c>
    </row>
    <row r="884749" spans="1:1" x14ac:dyDescent="0.5">
      <c r="A884749" s="1">
        <v>5421</v>
      </c>
    </row>
    <row r="884750" spans="1:1" x14ac:dyDescent="0.5">
      <c r="A884750" s="1">
        <v>23195</v>
      </c>
    </row>
    <row r="884751" spans="1:1" x14ac:dyDescent="0.5">
      <c r="A884751" s="1">
        <v>21096</v>
      </c>
    </row>
    <row r="884752" spans="1:1" x14ac:dyDescent="0.5">
      <c r="A884752" s="1">
        <v>21182</v>
      </c>
    </row>
    <row r="884753" spans="1:1" x14ac:dyDescent="0.5">
      <c r="A884753" s="1">
        <v>21162</v>
      </c>
    </row>
    <row r="884754" spans="1:1" x14ac:dyDescent="0.5">
      <c r="A884754" s="4">
        <v>21429</v>
      </c>
    </row>
    <row r="884755" spans="1:1" x14ac:dyDescent="0.5">
      <c r="A884755" s="1">
        <v>21858</v>
      </c>
    </row>
    <row r="884756" spans="1:1" x14ac:dyDescent="0.5">
      <c r="A884756" s="1">
        <v>5665</v>
      </c>
    </row>
    <row r="884757" spans="1:1" x14ac:dyDescent="0.5">
      <c r="A884757" s="1">
        <v>5356</v>
      </c>
    </row>
    <row r="884758" spans="1:1" x14ac:dyDescent="0.5">
      <c r="A884758" s="1">
        <v>21144</v>
      </c>
    </row>
    <row r="884759" spans="1:1" x14ac:dyDescent="0.5">
      <c r="A884759" s="1">
        <v>23024</v>
      </c>
    </row>
    <row r="884760" spans="1:1" x14ac:dyDescent="0.5">
      <c r="A884760" s="1">
        <v>20212</v>
      </c>
    </row>
    <row r="884761" spans="1:1" x14ac:dyDescent="0.5">
      <c r="A884761" s="1">
        <v>20915</v>
      </c>
    </row>
    <row r="884762" spans="1:1" x14ac:dyDescent="0.5">
      <c r="A884762" s="1">
        <v>20611</v>
      </c>
    </row>
    <row r="884763" spans="1:1" x14ac:dyDescent="0.5">
      <c r="A884763" s="1">
        <v>20660</v>
      </c>
    </row>
    <row r="884764" spans="1:1" x14ac:dyDescent="0.5">
      <c r="A884764" s="1">
        <v>21418</v>
      </c>
    </row>
    <row r="884765" spans="1:1" x14ac:dyDescent="0.5">
      <c r="A884765" s="1">
        <v>17013</v>
      </c>
    </row>
    <row r="884766" spans="1:1" x14ac:dyDescent="0.5">
      <c r="A884766" s="1">
        <v>22492</v>
      </c>
    </row>
    <row r="884767" spans="1:1" x14ac:dyDescent="0.5">
      <c r="A884767" s="1">
        <v>21162</v>
      </c>
    </row>
    <row r="901121" spans="1:1" x14ac:dyDescent="0.5">
      <c r="A901121" s="1">
        <v>22208</v>
      </c>
    </row>
    <row r="901122" spans="1:1" x14ac:dyDescent="0.5">
      <c r="A901122" s="1">
        <v>18130</v>
      </c>
    </row>
    <row r="901123" spans="1:1" x14ac:dyDescent="0.5">
      <c r="A901123" s="1">
        <v>17147</v>
      </c>
    </row>
    <row r="901124" spans="1:1" x14ac:dyDescent="0.5">
      <c r="A901124" s="1">
        <v>22849</v>
      </c>
    </row>
    <row r="901125" spans="1:1" x14ac:dyDescent="0.5">
      <c r="A901125" s="1">
        <v>20688</v>
      </c>
    </row>
    <row r="901126" spans="1:1" x14ac:dyDescent="0.5">
      <c r="A901126" s="1">
        <v>22211</v>
      </c>
    </row>
    <row r="901127" spans="1:1" x14ac:dyDescent="0.5">
      <c r="A901127" s="1">
        <v>20246</v>
      </c>
    </row>
    <row r="901128" spans="1:1" x14ac:dyDescent="0.5">
      <c r="A901128" s="1">
        <v>20386</v>
      </c>
    </row>
    <row r="901129" spans="1:1" x14ac:dyDescent="0.5">
      <c r="A901129" s="1">
        <v>22975</v>
      </c>
    </row>
    <row r="901130" spans="1:1" x14ac:dyDescent="0.5">
      <c r="A901130" s="1">
        <v>17871</v>
      </c>
    </row>
    <row r="901131" spans="1:1" x14ac:dyDescent="0.5">
      <c r="A901131" s="1">
        <v>22700</v>
      </c>
    </row>
    <row r="901132" spans="1:1" x14ac:dyDescent="0.5">
      <c r="A901132" s="1">
        <v>22402</v>
      </c>
    </row>
    <row r="901133" spans="1:1" x14ac:dyDescent="0.5">
      <c r="A901133" s="1">
        <v>5421</v>
      </c>
    </row>
    <row r="901134" spans="1:1" x14ac:dyDescent="0.5">
      <c r="A901134" s="1">
        <v>23195</v>
      </c>
    </row>
    <row r="901135" spans="1:1" x14ac:dyDescent="0.5">
      <c r="A901135" s="1">
        <v>21096</v>
      </c>
    </row>
    <row r="901136" spans="1:1" x14ac:dyDescent="0.5">
      <c r="A901136" s="1">
        <v>21182</v>
      </c>
    </row>
    <row r="901137" spans="1:1" x14ac:dyDescent="0.5">
      <c r="A901137" s="1">
        <v>21162</v>
      </c>
    </row>
    <row r="901138" spans="1:1" x14ac:dyDescent="0.5">
      <c r="A901138" s="4">
        <v>21429</v>
      </c>
    </row>
    <row r="901139" spans="1:1" x14ac:dyDescent="0.5">
      <c r="A901139" s="1">
        <v>21858</v>
      </c>
    </row>
    <row r="901140" spans="1:1" x14ac:dyDescent="0.5">
      <c r="A901140" s="1">
        <v>5665</v>
      </c>
    </row>
    <row r="901141" spans="1:1" x14ac:dyDescent="0.5">
      <c r="A901141" s="1">
        <v>5356</v>
      </c>
    </row>
    <row r="901142" spans="1:1" x14ac:dyDescent="0.5">
      <c r="A901142" s="1">
        <v>21144</v>
      </c>
    </row>
    <row r="901143" spans="1:1" x14ac:dyDescent="0.5">
      <c r="A901143" s="1">
        <v>23024</v>
      </c>
    </row>
    <row r="901144" spans="1:1" x14ac:dyDescent="0.5">
      <c r="A901144" s="1">
        <v>20212</v>
      </c>
    </row>
    <row r="901145" spans="1:1" x14ac:dyDescent="0.5">
      <c r="A901145" s="1">
        <v>20915</v>
      </c>
    </row>
    <row r="901146" spans="1:1" x14ac:dyDescent="0.5">
      <c r="A901146" s="1">
        <v>20611</v>
      </c>
    </row>
    <row r="901147" spans="1:1" x14ac:dyDescent="0.5">
      <c r="A901147" s="1">
        <v>20660</v>
      </c>
    </row>
    <row r="901148" spans="1:1" x14ac:dyDescent="0.5">
      <c r="A901148" s="1">
        <v>21418</v>
      </c>
    </row>
    <row r="901149" spans="1:1" x14ac:dyDescent="0.5">
      <c r="A901149" s="1">
        <v>17013</v>
      </c>
    </row>
    <row r="901150" spans="1:1" x14ac:dyDescent="0.5">
      <c r="A901150" s="1">
        <v>22492</v>
      </c>
    </row>
    <row r="901151" spans="1:1" x14ac:dyDescent="0.5">
      <c r="A901151" s="1">
        <v>21162</v>
      </c>
    </row>
    <row r="917505" spans="1:1" x14ac:dyDescent="0.5">
      <c r="A917505" s="1">
        <v>22208</v>
      </c>
    </row>
    <row r="917506" spans="1:1" x14ac:dyDescent="0.5">
      <c r="A917506" s="1">
        <v>18130</v>
      </c>
    </row>
    <row r="917507" spans="1:1" x14ac:dyDescent="0.5">
      <c r="A917507" s="1">
        <v>17147</v>
      </c>
    </row>
    <row r="917508" spans="1:1" x14ac:dyDescent="0.5">
      <c r="A917508" s="1">
        <v>22849</v>
      </c>
    </row>
    <row r="917509" spans="1:1" x14ac:dyDescent="0.5">
      <c r="A917509" s="1">
        <v>20688</v>
      </c>
    </row>
    <row r="917510" spans="1:1" x14ac:dyDescent="0.5">
      <c r="A917510" s="1">
        <v>22211</v>
      </c>
    </row>
    <row r="917511" spans="1:1" x14ac:dyDescent="0.5">
      <c r="A917511" s="1">
        <v>20246</v>
      </c>
    </row>
    <row r="917512" spans="1:1" x14ac:dyDescent="0.5">
      <c r="A917512" s="1">
        <v>20386</v>
      </c>
    </row>
    <row r="917513" spans="1:1" x14ac:dyDescent="0.5">
      <c r="A917513" s="1">
        <v>22975</v>
      </c>
    </row>
    <row r="917514" spans="1:1" x14ac:dyDescent="0.5">
      <c r="A917514" s="1">
        <v>17871</v>
      </c>
    </row>
    <row r="917515" spans="1:1" x14ac:dyDescent="0.5">
      <c r="A917515" s="1">
        <v>22700</v>
      </c>
    </row>
    <row r="917516" spans="1:1" x14ac:dyDescent="0.5">
      <c r="A917516" s="1">
        <v>22402</v>
      </c>
    </row>
    <row r="917517" spans="1:1" x14ac:dyDescent="0.5">
      <c r="A917517" s="1">
        <v>5421</v>
      </c>
    </row>
    <row r="917518" spans="1:1" x14ac:dyDescent="0.5">
      <c r="A917518" s="1">
        <v>23195</v>
      </c>
    </row>
    <row r="917519" spans="1:1" x14ac:dyDescent="0.5">
      <c r="A917519" s="1">
        <v>21096</v>
      </c>
    </row>
    <row r="917520" spans="1:1" x14ac:dyDescent="0.5">
      <c r="A917520" s="1">
        <v>21182</v>
      </c>
    </row>
    <row r="917521" spans="1:1" x14ac:dyDescent="0.5">
      <c r="A917521" s="1">
        <v>21162</v>
      </c>
    </row>
    <row r="917522" spans="1:1" x14ac:dyDescent="0.5">
      <c r="A917522" s="4">
        <v>21429</v>
      </c>
    </row>
    <row r="917523" spans="1:1" x14ac:dyDescent="0.5">
      <c r="A917523" s="1">
        <v>21858</v>
      </c>
    </row>
    <row r="917524" spans="1:1" x14ac:dyDescent="0.5">
      <c r="A917524" s="1">
        <v>5665</v>
      </c>
    </row>
    <row r="917525" spans="1:1" x14ac:dyDescent="0.5">
      <c r="A917525" s="1">
        <v>5356</v>
      </c>
    </row>
    <row r="917526" spans="1:1" x14ac:dyDescent="0.5">
      <c r="A917526" s="1">
        <v>21144</v>
      </c>
    </row>
    <row r="917527" spans="1:1" x14ac:dyDescent="0.5">
      <c r="A917527" s="1">
        <v>23024</v>
      </c>
    </row>
    <row r="917528" spans="1:1" x14ac:dyDescent="0.5">
      <c r="A917528" s="1">
        <v>20212</v>
      </c>
    </row>
    <row r="917529" spans="1:1" x14ac:dyDescent="0.5">
      <c r="A917529" s="1">
        <v>20915</v>
      </c>
    </row>
    <row r="917530" spans="1:1" x14ac:dyDescent="0.5">
      <c r="A917530" s="1">
        <v>20611</v>
      </c>
    </row>
    <row r="917531" spans="1:1" x14ac:dyDescent="0.5">
      <c r="A917531" s="1">
        <v>20660</v>
      </c>
    </row>
    <row r="917532" spans="1:1" x14ac:dyDescent="0.5">
      <c r="A917532" s="1">
        <v>21418</v>
      </c>
    </row>
    <row r="917533" spans="1:1" x14ac:dyDescent="0.5">
      <c r="A917533" s="1">
        <v>17013</v>
      </c>
    </row>
    <row r="917534" spans="1:1" x14ac:dyDescent="0.5">
      <c r="A917534" s="1">
        <v>22492</v>
      </c>
    </row>
    <row r="917535" spans="1:1" x14ac:dyDescent="0.5">
      <c r="A917535" s="1">
        <v>21162</v>
      </c>
    </row>
    <row r="933889" spans="1:1" x14ac:dyDescent="0.5">
      <c r="A933889" s="1">
        <v>22208</v>
      </c>
    </row>
    <row r="933890" spans="1:1" x14ac:dyDescent="0.5">
      <c r="A933890" s="1">
        <v>18130</v>
      </c>
    </row>
    <row r="933891" spans="1:1" x14ac:dyDescent="0.5">
      <c r="A933891" s="1">
        <v>17147</v>
      </c>
    </row>
    <row r="933892" spans="1:1" x14ac:dyDescent="0.5">
      <c r="A933892" s="1">
        <v>22849</v>
      </c>
    </row>
    <row r="933893" spans="1:1" x14ac:dyDescent="0.5">
      <c r="A933893" s="1">
        <v>20688</v>
      </c>
    </row>
    <row r="933894" spans="1:1" x14ac:dyDescent="0.5">
      <c r="A933894" s="1">
        <v>22211</v>
      </c>
    </row>
    <row r="933895" spans="1:1" x14ac:dyDescent="0.5">
      <c r="A933895" s="1">
        <v>20246</v>
      </c>
    </row>
    <row r="933896" spans="1:1" x14ac:dyDescent="0.5">
      <c r="A933896" s="1">
        <v>20386</v>
      </c>
    </row>
    <row r="933897" spans="1:1" x14ac:dyDescent="0.5">
      <c r="A933897" s="1">
        <v>22975</v>
      </c>
    </row>
    <row r="933898" spans="1:1" x14ac:dyDescent="0.5">
      <c r="A933898" s="1">
        <v>17871</v>
      </c>
    </row>
    <row r="933899" spans="1:1" x14ac:dyDescent="0.5">
      <c r="A933899" s="1">
        <v>22700</v>
      </c>
    </row>
    <row r="933900" spans="1:1" x14ac:dyDescent="0.5">
      <c r="A933900" s="1">
        <v>22402</v>
      </c>
    </row>
    <row r="933901" spans="1:1" x14ac:dyDescent="0.5">
      <c r="A933901" s="1">
        <v>5421</v>
      </c>
    </row>
    <row r="933902" spans="1:1" x14ac:dyDescent="0.5">
      <c r="A933902" s="1">
        <v>23195</v>
      </c>
    </row>
    <row r="933903" spans="1:1" x14ac:dyDescent="0.5">
      <c r="A933903" s="1">
        <v>21096</v>
      </c>
    </row>
    <row r="933904" spans="1:1" x14ac:dyDescent="0.5">
      <c r="A933904" s="1">
        <v>21182</v>
      </c>
    </row>
    <row r="933905" spans="1:1" x14ac:dyDescent="0.5">
      <c r="A933905" s="1">
        <v>21162</v>
      </c>
    </row>
    <row r="933906" spans="1:1" x14ac:dyDescent="0.5">
      <c r="A933906" s="4">
        <v>21429</v>
      </c>
    </row>
    <row r="933907" spans="1:1" x14ac:dyDescent="0.5">
      <c r="A933907" s="1">
        <v>21858</v>
      </c>
    </row>
    <row r="933908" spans="1:1" x14ac:dyDescent="0.5">
      <c r="A933908" s="1">
        <v>5665</v>
      </c>
    </row>
    <row r="933909" spans="1:1" x14ac:dyDescent="0.5">
      <c r="A933909" s="1">
        <v>5356</v>
      </c>
    </row>
    <row r="933910" spans="1:1" x14ac:dyDescent="0.5">
      <c r="A933910" s="1">
        <v>21144</v>
      </c>
    </row>
    <row r="933911" spans="1:1" x14ac:dyDescent="0.5">
      <c r="A933911" s="1">
        <v>23024</v>
      </c>
    </row>
    <row r="933912" spans="1:1" x14ac:dyDescent="0.5">
      <c r="A933912" s="1">
        <v>20212</v>
      </c>
    </row>
    <row r="933913" spans="1:1" x14ac:dyDescent="0.5">
      <c r="A933913" s="1">
        <v>20915</v>
      </c>
    </row>
    <row r="933914" spans="1:1" x14ac:dyDescent="0.5">
      <c r="A933914" s="1">
        <v>20611</v>
      </c>
    </row>
    <row r="933915" spans="1:1" x14ac:dyDescent="0.5">
      <c r="A933915" s="1">
        <v>20660</v>
      </c>
    </row>
    <row r="933916" spans="1:1" x14ac:dyDescent="0.5">
      <c r="A933916" s="1">
        <v>21418</v>
      </c>
    </row>
    <row r="933917" spans="1:1" x14ac:dyDescent="0.5">
      <c r="A933917" s="1">
        <v>17013</v>
      </c>
    </row>
    <row r="933918" spans="1:1" x14ac:dyDescent="0.5">
      <c r="A933918" s="1">
        <v>22492</v>
      </c>
    </row>
    <row r="933919" spans="1:1" x14ac:dyDescent="0.5">
      <c r="A933919" s="1">
        <v>21162</v>
      </c>
    </row>
    <row r="950273" spans="1:1" x14ac:dyDescent="0.5">
      <c r="A950273" s="1">
        <v>22208</v>
      </c>
    </row>
    <row r="950274" spans="1:1" x14ac:dyDescent="0.5">
      <c r="A950274" s="1">
        <v>18130</v>
      </c>
    </row>
    <row r="950275" spans="1:1" x14ac:dyDescent="0.5">
      <c r="A950275" s="1">
        <v>17147</v>
      </c>
    </row>
    <row r="950276" spans="1:1" x14ac:dyDescent="0.5">
      <c r="A950276" s="1">
        <v>22849</v>
      </c>
    </row>
    <row r="950277" spans="1:1" x14ac:dyDescent="0.5">
      <c r="A950277" s="1">
        <v>20688</v>
      </c>
    </row>
    <row r="950278" spans="1:1" x14ac:dyDescent="0.5">
      <c r="A950278" s="1">
        <v>22211</v>
      </c>
    </row>
    <row r="950279" spans="1:1" x14ac:dyDescent="0.5">
      <c r="A950279" s="1">
        <v>20246</v>
      </c>
    </row>
    <row r="950280" spans="1:1" x14ac:dyDescent="0.5">
      <c r="A950280" s="1">
        <v>20386</v>
      </c>
    </row>
    <row r="950281" spans="1:1" x14ac:dyDescent="0.5">
      <c r="A950281" s="1">
        <v>22975</v>
      </c>
    </row>
    <row r="950282" spans="1:1" x14ac:dyDescent="0.5">
      <c r="A950282" s="1">
        <v>17871</v>
      </c>
    </row>
    <row r="950283" spans="1:1" x14ac:dyDescent="0.5">
      <c r="A950283" s="1">
        <v>22700</v>
      </c>
    </row>
    <row r="950284" spans="1:1" x14ac:dyDescent="0.5">
      <c r="A950284" s="1">
        <v>22402</v>
      </c>
    </row>
    <row r="950285" spans="1:1" x14ac:dyDescent="0.5">
      <c r="A950285" s="1">
        <v>5421</v>
      </c>
    </row>
    <row r="950286" spans="1:1" x14ac:dyDescent="0.5">
      <c r="A950286" s="1">
        <v>23195</v>
      </c>
    </row>
    <row r="950287" spans="1:1" x14ac:dyDescent="0.5">
      <c r="A950287" s="1">
        <v>21096</v>
      </c>
    </row>
    <row r="950288" spans="1:1" x14ac:dyDescent="0.5">
      <c r="A950288" s="1">
        <v>21182</v>
      </c>
    </row>
    <row r="950289" spans="1:1" x14ac:dyDescent="0.5">
      <c r="A950289" s="1">
        <v>21162</v>
      </c>
    </row>
    <row r="950290" spans="1:1" x14ac:dyDescent="0.5">
      <c r="A950290" s="4">
        <v>21429</v>
      </c>
    </row>
    <row r="950291" spans="1:1" x14ac:dyDescent="0.5">
      <c r="A950291" s="1">
        <v>21858</v>
      </c>
    </row>
    <row r="950292" spans="1:1" x14ac:dyDescent="0.5">
      <c r="A950292" s="1">
        <v>5665</v>
      </c>
    </row>
    <row r="950293" spans="1:1" x14ac:dyDescent="0.5">
      <c r="A950293" s="1">
        <v>5356</v>
      </c>
    </row>
    <row r="950294" spans="1:1" x14ac:dyDescent="0.5">
      <c r="A950294" s="1">
        <v>21144</v>
      </c>
    </row>
    <row r="950295" spans="1:1" x14ac:dyDescent="0.5">
      <c r="A950295" s="1">
        <v>23024</v>
      </c>
    </row>
    <row r="950296" spans="1:1" x14ac:dyDescent="0.5">
      <c r="A950296" s="1">
        <v>20212</v>
      </c>
    </row>
    <row r="950297" spans="1:1" x14ac:dyDescent="0.5">
      <c r="A950297" s="1">
        <v>20915</v>
      </c>
    </row>
    <row r="950298" spans="1:1" x14ac:dyDescent="0.5">
      <c r="A950298" s="1">
        <v>20611</v>
      </c>
    </row>
    <row r="950299" spans="1:1" x14ac:dyDescent="0.5">
      <c r="A950299" s="1">
        <v>20660</v>
      </c>
    </row>
    <row r="950300" spans="1:1" x14ac:dyDescent="0.5">
      <c r="A950300" s="1">
        <v>21418</v>
      </c>
    </row>
    <row r="950301" spans="1:1" x14ac:dyDescent="0.5">
      <c r="A950301" s="1">
        <v>17013</v>
      </c>
    </row>
    <row r="950302" spans="1:1" x14ac:dyDescent="0.5">
      <c r="A950302" s="1">
        <v>22492</v>
      </c>
    </row>
    <row r="950303" spans="1:1" x14ac:dyDescent="0.5">
      <c r="A950303" s="1">
        <v>21162</v>
      </c>
    </row>
    <row r="966657" spans="1:1" x14ac:dyDescent="0.5">
      <c r="A966657" s="1">
        <v>22208</v>
      </c>
    </row>
    <row r="966658" spans="1:1" x14ac:dyDescent="0.5">
      <c r="A966658" s="1">
        <v>18130</v>
      </c>
    </row>
    <row r="966659" spans="1:1" x14ac:dyDescent="0.5">
      <c r="A966659" s="1">
        <v>17147</v>
      </c>
    </row>
    <row r="966660" spans="1:1" x14ac:dyDescent="0.5">
      <c r="A966660" s="1">
        <v>22849</v>
      </c>
    </row>
    <row r="966661" spans="1:1" x14ac:dyDescent="0.5">
      <c r="A966661" s="1">
        <v>20688</v>
      </c>
    </row>
    <row r="966662" spans="1:1" x14ac:dyDescent="0.5">
      <c r="A966662" s="1">
        <v>22211</v>
      </c>
    </row>
    <row r="966663" spans="1:1" x14ac:dyDescent="0.5">
      <c r="A966663" s="1">
        <v>20246</v>
      </c>
    </row>
    <row r="966664" spans="1:1" x14ac:dyDescent="0.5">
      <c r="A966664" s="1">
        <v>20386</v>
      </c>
    </row>
    <row r="966665" spans="1:1" x14ac:dyDescent="0.5">
      <c r="A966665" s="1">
        <v>22975</v>
      </c>
    </row>
    <row r="966666" spans="1:1" x14ac:dyDescent="0.5">
      <c r="A966666" s="1">
        <v>17871</v>
      </c>
    </row>
    <row r="966667" spans="1:1" x14ac:dyDescent="0.5">
      <c r="A966667" s="1">
        <v>22700</v>
      </c>
    </row>
    <row r="966668" spans="1:1" x14ac:dyDescent="0.5">
      <c r="A966668" s="1">
        <v>22402</v>
      </c>
    </row>
    <row r="966669" spans="1:1" x14ac:dyDescent="0.5">
      <c r="A966669" s="1">
        <v>5421</v>
      </c>
    </row>
    <row r="966670" spans="1:1" x14ac:dyDescent="0.5">
      <c r="A966670" s="1">
        <v>23195</v>
      </c>
    </row>
    <row r="966671" spans="1:1" x14ac:dyDescent="0.5">
      <c r="A966671" s="1">
        <v>21096</v>
      </c>
    </row>
    <row r="966672" spans="1:1" x14ac:dyDescent="0.5">
      <c r="A966672" s="1">
        <v>21182</v>
      </c>
    </row>
    <row r="966673" spans="1:1" x14ac:dyDescent="0.5">
      <c r="A966673" s="1">
        <v>21162</v>
      </c>
    </row>
    <row r="966674" spans="1:1" x14ac:dyDescent="0.5">
      <c r="A966674" s="4">
        <v>21429</v>
      </c>
    </row>
    <row r="966675" spans="1:1" x14ac:dyDescent="0.5">
      <c r="A966675" s="1">
        <v>21858</v>
      </c>
    </row>
    <row r="966676" spans="1:1" x14ac:dyDescent="0.5">
      <c r="A966676" s="1">
        <v>5665</v>
      </c>
    </row>
    <row r="966677" spans="1:1" x14ac:dyDescent="0.5">
      <c r="A966677" s="1">
        <v>5356</v>
      </c>
    </row>
    <row r="966678" spans="1:1" x14ac:dyDescent="0.5">
      <c r="A966678" s="1">
        <v>21144</v>
      </c>
    </row>
    <row r="966679" spans="1:1" x14ac:dyDescent="0.5">
      <c r="A966679" s="1">
        <v>23024</v>
      </c>
    </row>
    <row r="966680" spans="1:1" x14ac:dyDescent="0.5">
      <c r="A966680" s="1">
        <v>20212</v>
      </c>
    </row>
    <row r="966681" spans="1:1" x14ac:dyDescent="0.5">
      <c r="A966681" s="1">
        <v>20915</v>
      </c>
    </row>
    <row r="966682" spans="1:1" x14ac:dyDescent="0.5">
      <c r="A966682" s="1">
        <v>20611</v>
      </c>
    </row>
    <row r="966683" spans="1:1" x14ac:dyDescent="0.5">
      <c r="A966683" s="1">
        <v>20660</v>
      </c>
    </row>
    <row r="966684" spans="1:1" x14ac:dyDescent="0.5">
      <c r="A966684" s="1">
        <v>21418</v>
      </c>
    </row>
    <row r="966685" spans="1:1" x14ac:dyDescent="0.5">
      <c r="A966685" s="1">
        <v>17013</v>
      </c>
    </row>
    <row r="966686" spans="1:1" x14ac:dyDescent="0.5">
      <c r="A966686" s="1">
        <v>22492</v>
      </c>
    </row>
    <row r="966687" spans="1:1" x14ac:dyDescent="0.5">
      <c r="A966687" s="1">
        <v>21162</v>
      </c>
    </row>
    <row r="983041" spans="1:1" x14ac:dyDescent="0.5">
      <c r="A983041" s="1">
        <v>22208</v>
      </c>
    </row>
    <row r="983042" spans="1:1" x14ac:dyDescent="0.5">
      <c r="A983042" s="1">
        <v>18130</v>
      </c>
    </row>
    <row r="983043" spans="1:1" x14ac:dyDescent="0.5">
      <c r="A983043" s="1">
        <v>17147</v>
      </c>
    </row>
    <row r="983044" spans="1:1" x14ac:dyDescent="0.5">
      <c r="A983044" s="1">
        <v>22849</v>
      </c>
    </row>
    <row r="983045" spans="1:1" x14ac:dyDescent="0.5">
      <c r="A983045" s="1">
        <v>20688</v>
      </c>
    </row>
    <row r="983046" spans="1:1" x14ac:dyDescent="0.5">
      <c r="A983046" s="1">
        <v>22211</v>
      </c>
    </row>
    <row r="983047" spans="1:1" x14ac:dyDescent="0.5">
      <c r="A983047" s="1">
        <v>20246</v>
      </c>
    </row>
    <row r="983048" spans="1:1" x14ac:dyDescent="0.5">
      <c r="A983048" s="1">
        <v>20386</v>
      </c>
    </row>
    <row r="983049" spans="1:1" x14ac:dyDescent="0.5">
      <c r="A983049" s="1">
        <v>22975</v>
      </c>
    </row>
    <row r="983050" spans="1:1" x14ac:dyDescent="0.5">
      <c r="A983050" s="1">
        <v>17871</v>
      </c>
    </row>
    <row r="983051" spans="1:1" x14ac:dyDescent="0.5">
      <c r="A983051" s="1">
        <v>22700</v>
      </c>
    </row>
    <row r="983052" spans="1:1" x14ac:dyDescent="0.5">
      <c r="A983052" s="1">
        <v>22402</v>
      </c>
    </row>
    <row r="983053" spans="1:1" x14ac:dyDescent="0.5">
      <c r="A983053" s="1">
        <v>5421</v>
      </c>
    </row>
    <row r="983054" spans="1:1" x14ac:dyDescent="0.5">
      <c r="A983054" s="1">
        <v>23195</v>
      </c>
    </row>
    <row r="983055" spans="1:1" x14ac:dyDescent="0.5">
      <c r="A983055" s="1">
        <v>21096</v>
      </c>
    </row>
    <row r="983056" spans="1:1" x14ac:dyDescent="0.5">
      <c r="A983056" s="1">
        <v>21182</v>
      </c>
    </row>
    <row r="983057" spans="1:1" x14ac:dyDescent="0.5">
      <c r="A983057" s="1">
        <v>21162</v>
      </c>
    </row>
    <row r="983058" spans="1:1" x14ac:dyDescent="0.5">
      <c r="A983058" s="4">
        <v>21429</v>
      </c>
    </row>
    <row r="983059" spans="1:1" x14ac:dyDescent="0.5">
      <c r="A983059" s="1">
        <v>21858</v>
      </c>
    </row>
    <row r="983060" spans="1:1" x14ac:dyDescent="0.5">
      <c r="A983060" s="1">
        <v>5665</v>
      </c>
    </row>
    <row r="983061" spans="1:1" x14ac:dyDescent="0.5">
      <c r="A983061" s="1">
        <v>5356</v>
      </c>
    </row>
    <row r="983062" spans="1:1" x14ac:dyDescent="0.5">
      <c r="A983062" s="1">
        <v>21144</v>
      </c>
    </row>
    <row r="983063" spans="1:1" x14ac:dyDescent="0.5">
      <c r="A983063" s="1">
        <v>23024</v>
      </c>
    </row>
    <row r="983064" spans="1:1" x14ac:dyDescent="0.5">
      <c r="A983064" s="1">
        <v>20212</v>
      </c>
    </row>
    <row r="983065" spans="1:1" x14ac:dyDescent="0.5">
      <c r="A983065" s="1">
        <v>20915</v>
      </c>
    </row>
    <row r="983066" spans="1:1" x14ac:dyDescent="0.5">
      <c r="A983066" s="1">
        <v>20611</v>
      </c>
    </row>
    <row r="983067" spans="1:1" x14ac:dyDescent="0.5">
      <c r="A983067" s="1">
        <v>20660</v>
      </c>
    </row>
    <row r="983068" spans="1:1" x14ac:dyDescent="0.5">
      <c r="A983068" s="1">
        <v>21418</v>
      </c>
    </row>
    <row r="983069" spans="1:1" x14ac:dyDescent="0.5">
      <c r="A983069" s="1">
        <v>17013</v>
      </c>
    </row>
    <row r="983070" spans="1:1" x14ac:dyDescent="0.5">
      <c r="A983070" s="1">
        <v>22492</v>
      </c>
    </row>
    <row r="983071" spans="1:1" x14ac:dyDescent="0.5">
      <c r="A983071" s="1">
        <v>21162</v>
      </c>
    </row>
    <row r="999425" spans="1:1" x14ac:dyDescent="0.5">
      <c r="A999425" s="1">
        <v>22208</v>
      </c>
    </row>
    <row r="999426" spans="1:1" x14ac:dyDescent="0.5">
      <c r="A999426" s="1">
        <v>18130</v>
      </c>
    </row>
    <row r="999427" spans="1:1" x14ac:dyDescent="0.5">
      <c r="A999427" s="1">
        <v>17147</v>
      </c>
    </row>
    <row r="999428" spans="1:1" x14ac:dyDescent="0.5">
      <c r="A999428" s="1">
        <v>22849</v>
      </c>
    </row>
    <row r="999429" spans="1:1" x14ac:dyDescent="0.5">
      <c r="A999429" s="1">
        <v>20688</v>
      </c>
    </row>
    <row r="999430" spans="1:1" x14ac:dyDescent="0.5">
      <c r="A999430" s="1">
        <v>22211</v>
      </c>
    </row>
    <row r="999431" spans="1:1" x14ac:dyDescent="0.5">
      <c r="A999431" s="1">
        <v>20246</v>
      </c>
    </row>
    <row r="999432" spans="1:1" x14ac:dyDescent="0.5">
      <c r="A999432" s="1">
        <v>20386</v>
      </c>
    </row>
    <row r="999433" spans="1:1" x14ac:dyDescent="0.5">
      <c r="A999433" s="1">
        <v>22975</v>
      </c>
    </row>
    <row r="999434" spans="1:1" x14ac:dyDescent="0.5">
      <c r="A999434" s="1">
        <v>17871</v>
      </c>
    </row>
    <row r="999435" spans="1:1" x14ac:dyDescent="0.5">
      <c r="A999435" s="1">
        <v>22700</v>
      </c>
    </row>
    <row r="999436" spans="1:1" x14ac:dyDescent="0.5">
      <c r="A999436" s="1">
        <v>22402</v>
      </c>
    </row>
    <row r="999437" spans="1:1" x14ac:dyDescent="0.5">
      <c r="A999437" s="1">
        <v>5421</v>
      </c>
    </row>
    <row r="999438" spans="1:1" x14ac:dyDescent="0.5">
      <c r="A999438" s="1">
        <v>23195</v>
      </c>
    </row>
    <row r="999439" spans="1:1" x14ac:dyDescent="0.5">
      <c r="A999439" s="1">
        <v>21096</v>
      </c>
    </row>
    <row r="999440" spans="1:1" x14ac:dyDescent="0.5">
      <c r="A999440" s="1">
        <v>21182</v>
      </c>
    </row>
    <row r="999441" spans="1:1" x14ac:dyDescent="0.5">
      <c r="A999441" s="1">
        <v>21162</v>
      </c>
    </row>
    <row r="999442" spans="1:1" x14ac:dyDescent="0.5">
      <c r="A999442" s="4">
        <v>21429</v>
      </c>
    </row>
    <row r="999443" spans="1:1" x14ac:dyDescent="0.5">
      <c r="A999443" s="1">
        <v>21858</v>
      </c>
    </row>
    <row r="999444" spans="1:1" x14ac:dyDescent="0.5">
      <c r="A999444" s="1">
        <v>5665</v>
      </c>
    </row>
    <row r="999445" spans="1:1" x14ac:dyDescent="0.5">
      <c r="A999445" s="1">
        <v>5356</v>
      </c>
    </row>
    <row r="999446" spans="1:1" x14ac:dyDescent="0.5">
      <c r="A999446" s="1">
        <v>21144</v>
      </c>
    </row>
    <row r="999447" spans="1:1" x14ac:dyDescent="0.5">
      <c r="A999447" s="1">
        <v>23024</v>
      </c>
    </row>
    <row r="999448" spans="1:1" x14ac:dyDescent="0.5">
      <c r="A999448" s="1">
        <v>20212</v>
      </c>
    </row>
    <row r="999449" spans="1:1" x14ac:dyDescent="0.5">
      <c r="A999449" s="1">
        <v>20915</v>
      </c>
    </row>
    <row r="999450" spans="1:1" x14ac:dyDescent="0.5">
      <c r="A999450" s="1">
        <v>20611</v>
      </c>
    </row>
    <row r="999451" spans="1:1" x14ac:dyDescent="0.5">
      <c r="A999451" s="1">
        <v>20660</v>
      </c>
    </row>
    <row r="999452" spans="1:1" x14ac:dyDescent="0.5">
      <c r="A999452" s="1">
        <v>21418</v>
      </c>
    </row>
    <row r="999453" spans="1:1" x14ac:dyDescent="0.5">
      <c r="A999453" s="1">
        <v>17013</v>
      </c>
    </row>
    <row r="999454" spans="1:1" x14ac:dyDescent="0.5">
      <c r="A999454" s="1">
        <v>22492</v>
      </c>
    </row>
    <row r="999455" spans="1:1" x14ac:dyDescent="0.5">
      <c r="A999455" s="1">
        <v>21162</v>
      </c>
    </row>
    <row r="1015809" spans="1:1" x14ac:dyDescent="0.5">
      <c r="A1015809" s="1">
        <v>22208</v>
      </c>
    </row>
    <row r="1015810" spans="1:1" x14ac:dyDescent="0.5">
      <c r="A1015810" s="1">
        <v>18130</v>
      </c>
    </row>
    <row r="1015811" spans="1:1" x14ac:dyDescent="0.5">
      <c r="A1015811" s="1">
        <v>17147</v>
      </c>
    </row>
    <row r="1015812" spans="1:1" x14ac:dyDescent="0.5">
      <c r="A1015812" s="1">
        <v>22849</v>
      </c>
    </row>
    <row r="1015813" spans="1:1" x14ac:dyDescent="0.5">
      <c r="A1015813" s="1">
        <v>20688</v>
      </c>
    </row>
    <row r="1015814" spans="1:1" x14ac:dyDescent="0.5">
      <c r="A1015814" s="1">
        <v>22211</v>
      </c>
    </row>
    <row r="1015815" spans="1:1" x14ac:dyDescent="0.5">
      <c r="A1015815" s="1">
        <v>20246</v>
      </c>
    </row>
    <row r="1015816" spans="1:1" x14ac:dyDescent="0.5">
      <c r="A1015816" s="1">
        <v>20386</v>
      </c>
    </row>
    <row r="1015817" spans="1:1" x14ac:dyDescent="0.5">
      <c r="A1015817" s="1">
        <v>22975</v>
      </c>
    </row>
    <row r="1015818" spans="1:1" x14ac:dyDescent="0.5">
      <c r="A1015818" s="1">
        <v>17871</v>
      </c>
    </row>
    <row r="1015819" spans="1:1" x14ac:dyDescent="0.5">
      <c r="A1015819" s="1">
        <v>22700</v>
      </c>
    </row>
    <row r="1015820" spans="1:1" x14ac:dyDescent="0.5">
      <c r="A1015820" s="1">
        <v>22402</v>
      </c>
    </row>
    <row r="1015821" spans="1:1" x14ac:dyDescent="0.5">
      <c r="A1015821" s="1">
        <v>5421</v>
      </c>
    </row>
    <row r="1015822" spans="1:1" x14ac:dyDescent="0.5">
      <c r="A1015822" s="1">
        <v>23195</v>
      </c>
    </row>
    <row r="1015823" spans="1:1" x14ac:dyDescent="0.5">
      <c r="A1015823" s="1">
        <v>21096</v>
      </c>
    </row>
    <row r="1015824" spans="1:1" x14ac:dyDescent="0.5">
      <c r="A1015824" s="1">
        <v>21182</v>
      </c>
    </row>
    <row r="1015825" spans="1:1" x14ac:dyDescent="0.5">
      <c r="A1015825" s="1">
        <v>21162</v>
      </c>
    </row>
    <row r="1015826" spans="1:1" x14ac:dyDescent="0.5">
      <c r="A1015826" s="4">
        <v>21429</v>
      </c>
    </row>
    <row r="1015827" spans="1:1" x14ac:dyDescent="0.5">
      <c r="A1015827" s="1">
        <v>21858</v>
      </c>
    </row>
    <row r="1015828" spans="1:1" x14ac:dyDescent="0.5">
      <c r="A1015828" s="1">
        <v>5665</v>
      </c>
    </row>
    <row r="1015829" spans="1:1" x14ac:dyDescent="0.5">
      <c r="A1015829" s="1">
        <v>5356</v>
      </c>
    </row>
    <row r="1015830" spans="1:1" x14ac:dyDescent="0.5">
      <c r="A1015830" s="1">
        <v>21144</v>
      </c>
    </row>
    <row r="1015831" spans="1:1" x14ac:dyDescent="0.5">
      <c r="A1015831" s="1">
        <v>23024</v>
      </c>
    </row>
    <row r="1015832" spans="1:1" x14ac:dyDescent="0.5">
      <c r="A1015832" s="1">
        <v>20212</v>
      </c>
    </row>
    <row r="1015833" spans="1:1" x14ac:dyDescent="0.5">
      <c r="A1015833" s="1">
        <v>20915</v>
      </c>
    </row>
    <row r="1015834" spans="1:1" x14ac:dyDescent="0.5">
      <c r="A1015834" s="1">
        <v>20611</v>
      </c>
    </row>
    <row r="1015835" spans="1:1" x14ac:dyDescent="0.5">
      <c r="A1015835" s="1">
        <v>20660</v>
      </c>
    </row>
    <row r="1015836" spans="1:1" x14ac:dyDescent="0.5">
      <c r="A1015836" s="1">
        <v>21418</v>
      </c>
    </row>
    <row r="1015837" spans="1:1" x14ac:dyDescent="0.5">
      <c r="A1015837" s="1">
        <v>17013</v>
      </c>
    </row>
    <row r="1015838" spans="1:1" x14ac:dyDescent="0.5">
      <c r="A1015838" s="1">
        <v>22492</v>
      </c>
    </row>
    <row r="1015839" spans="1:1" x14ac:dyDescent="0.5">
      <c r="A1015839" s="1">
        <v>21162</v>
      </c>
    </row>
    <row r="1032193" spans="1:1" x14ac:dyDescent="0.5">
      <c r="A1032193" s="1">
        <v>22208</v>
      </c>
    </row>
    <row r="1032194" spans="1:1" x14ac:dyDescent="0.5">
      <c r="A1032194" s="1">
        <v>18130</v>
      </c>
    </row>
    <row r="1032195" spans="1:1" x14ac:dyDescent="0.5">
      <c r="A1032195" s="1">
        <v>17147</v>
      </c>
    </row>
    <row r="1032196" spans="1:1" x14ac:dyDescent="0.5">
      <c r="A1032196" s="1">
        <v>22849</v>
      </c>
    </row>
    <row r="1032197" spans="1:1" x14ac:dyDescent="0.5">
      <c r="A1032197" s="1">
        <v>20688</v>
      </c>
    </row>
    <row r="1032198" spans="1:1" x14ac:dyDescent="0.5">
      <c r="A1032198" s="1">
        <v>22211</v>
      </c>
    </row>
    <row r="1032199" spans="1:1" x14ac:dyDescent="0.5">
      <c r="A1032199" s="1">
        <v>20246</v>
      </c>
    </row>
    <row r="1032200" spans="1:1" x14ac:dyDescent="0.5">
      <c r="A1032200" s="1">
        <v>20386</v>
      </c>
    </row>
    <row r="1032201" spans="1:1" x14ac:dyDescent="0.5">
      <c r="A1032201" s="1">
        <v>22975</v>
      </c>
    </row>
    <row r="1032202" spans="1:1" x14ac:dyDescent="0.5">
      <c r="A1032202" s="1">
        <v>17871</v>
      </c>
    </row>
    <row r="1032203" spans="1:1" x14ac:dyDescent="0.5">
      <c r="A1032203" s="1">
        <v>22700</v>
      </c>
    </row>
    <row r="1032204" spans="1:1" x14ac:dyDescent="0.5">
      <c r="A1032204" s="1">
        <v>22402</v>
      </c>
    </row>
    <row r="1032205" spans="1:1" x14ac:dyDescent="0.5">
      <c r="A1032205" s="1">
        <v>5421</v>
      </c>
    </row>
    <row r="1032206" spans="1:1" x14ac:dyDescent="0.5">
      <c r="A1032206" s="1">
        <v>23195</v>
      </c>
    </row>
    <row r="1032207" spans="1:1" x14ac:dyDescent="0.5">
      <c r="A1032207" s="1">
        <v>21096</v>
      </c>
    </row>
    <row r="1032208" spans="1:1" x14ac:dyDescent="0.5">
      <c r="A1032208" s="1">
        <v>21182</v>
      </c>
    </row>
    <row r="1032209" spans="1:1" x14ac:dyDescent="0.5">
      <c r="A1032209" s="1">
        <v>21162</v>
      </c>
    </row>
    <row r="1032210" spans="1:1" x14ac:dyDescent="0.5">
      <c r="A1032210" s="4">
        <v>21429</v>
      </c>
    </row>
    <row r="1032211" spans="1:1" x14ac:dyDescent="0.5">
      <c r="A1032211" s="1">
        <v>21858</v>
      </c>
    </row>
    <row r="1032212" spans="1:1" x14ac:dyDescent="0.5">
      <c r="A1032212" s="1">
        <v>5665</v>
      </c>
    </row>
    <row r="1032213" spans="1:1" x14ac:dyDescent="0.5">
      <c r="A1032213" s="1">
        <v>5356</v>
      </c>
    </row>
    <row r="1032214" spans="1:1" x14ac:dyDescent="0.5">
      <c r="A1032214" s="1">
        <v>21144</v>
      </c>
    </row>
    <row r="1032215" spans="1:1" x14ac:dyDescent="0.5">
      <c r="A1032215" s="1">
        <v>23024</v>
      </c>
    </row>
    <row r="1032216" spans="1:1" x14ac:dyDescent="0.5">
      <c r="A1032216" s="1">
        <v>20212</v>
      </c>
    </row>
    <row r="1032217" spans="1:1" x14ac:dyDescent="0.5">
      <c r="A1032217" s="1">
        <v>20915</v>
      </c>
    </row>
    <row r="1032218" spans="1:1" x14ac:dyDescent="0.5">
      <c r="A1032218" s="1">
        <v>20611</v>
      </c>
    </row>
    <row r="1032219" spans="1:1" x14ac:dyDescent="0.5">
      <c r="A1032219" s="1">
        <v>20660</v>
      </c>
    </row>
    <row r="1032220" spans="1:1" x14ac:dyDescent="0.5">
      <c r="A1032220" s="1">
        <v>21418</v>
      </c>
    </row>
    <row r="1032221" spans="1:1" x14ac:dyDescent="0.5">
      <c r="A1032221" s="1">
        <v>17013</v>
      </c>
    </row>
    <row r="1032222" spans="1:1" x14ac:dyDescent="0.5">
      <c r="A1032222" s="1">
        <v>22492</v>
      </c>
    </row>
    <row r="1032223" spans="1:1" x14ac:dyDescent="0.5">
      <c r="A1032223" s="1">
        <v>21162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795F4-C637-954B-9389-7A7012BB5EDF}">
  <dimension ref="A1:AE127"/>
  <sheetViews>
    <sheetView workbookViewId="0"/>
  </sheetViews>
  <sheetFormatPr defaultColWidth="11" defaultRowHeight="15.75" x14ac:dyDescent="0.5"/>
  <cols>
    <col min="1" max="1" width="23.3125" bestFit="1" customWidth="1"/>
    <col min="2" max="2" width="40" bestFit="1" customWidth="1"/>
    <col min="3" max="4" width="38" bestFit="1" customWidth="1"/>
    <col min="5" max="5" width="18.6875" bestFit="1" customWidth="1"/>
    <col min="6" max="6" width="23.6875" bestFit="1" customWidth="1"/>
    <col min="7" max="7" width="31" bestFit="1" customWidth="1"/>
    <col min="8" max="8" width="19.5" bestFit="1" customWidth="1"/>
    <col min="9" max="9" width="23.3125" bestFit="1" customWidth="1"/>
    <col min="10" max="10" width="24.6875" bestFit="1" customWidth="1"/>
    <col min="11" max="11" width="31" bestFit="1" customWidth="1"/>
    <col min="12" max="12" width="26.1875" bestFit="1" customWidth="1"/>
    <col min="13" max="13" width="26.3125" bestFit="1" customWidth="1"/>
    <col min="14" max="14" width="23.3125" bestFit="1" customWidth="1"/>
    <col min="15" max="15" width="31" bestFit="1" customWidth="1"/>
    <col min="16" max="16" width="23.6875" bestFit="1" customWidth="1"/>
    <col min="17" max="17" width="25.8125" bestFit="1" customWidth="1"/>
    <col min="18" max="18" width="23.3125" style="5" bestFit="1" customWidth="1"/>
    <col min="19" max="19" width="25.8125" bestFit="1" customWidth="1"/>
    <col min="20" max="20" width="27" bestFit="1" customWidth="1"/>
    <col min="21" max="21" width="27.6875" bestFit="1" customWidth="1"/>
    <col min="22" max="22" width="38" bestFit="1" customWidth="1"/>
    <col min="23" max="23" width="42.6875" bestFit="1" customWidth="1"/>
    <col min="24" max="24" width="38" bestFit="1" customWidth="1"/>
    <col min="25" max="25" width="23.5" bestFit="1" customWidth="1"/>
    <col min="26" max="26" width="20.8125" bestFit="1" customWidth="1"/>
    <col min="27" max="27" width="33.3125" bestFit="1" customWidth="1"/>
    <col min="28" max="28" width="18" bestFit="1" customWidth="1"/>
    <col min="29" max="30" width="38" bestFit="1" customWidth="1"/>
    <col min="31" max="31" width="25.8125" bestFit="1" customWidth="1"/>
  </cols>
  <sheetData>
    <row r="1" spans="1:31" x14ac:dyDescent="0.5">
      <c r="A1" s="1">
        <v>22208</v>
      </c>
      <c r="B1" s="1">
        <v>18130</v>
      </c>
      <c r="C1" s="1">
        <v>17147</v>
      </c>
      <c r="D1" s="1">
        <v>22849</v>
      </c>
      <c r="E1" s="1">
        <v>20688</v>
      </c>
      <c r="F1" s="1">
        <v>22211</v>
      </c>
      <c r="G1" s="1">
        <v>20246</v>
      </c>
      <c r="H1" s="1">
        <v>20386</v>
      </c>
      <c r="I1" s="1">
        <v>22975</v>
      </c>
      <c r="J1" s="1">
        <v>17871</v>
      </c>
      <c r="K1" s="1">
        <v>22700</v>
      </c>
      <c r="L1" s="1">
        <v>22402</v>
      </c>
      <c r="M1" s="1">
        <v>5421</v>
      </c>
      <c r="N1" s="1">
        <v>23195</v>
      </c>
      <c r="O1" s="1">
        <v>21096</v>
      </c>
      <c r="P1" s="1">
        <v>21182</v>
      </c>
      <c r="Q1" s="1">
        <v>21162</v>
      </c>
      <c r="R1" s="4">
        <v>21429</v>
      </c>
      <c r="S1" s="1">
        <v>21858</v>
      </c>
      <c r="T1" s="1">
        <v>5665</v>
      </c>
      <c r="U1" s="1">
        <v>5356</v>
      </c>
      <c r="V1" s="1">
        <v>21144</v>
      </c>
      <c r="W1" s="1">
        <v>23024</v>
      </c>
      <c r="X1" s="1">
        <v>20212</v>
      </c>
      <c r="Y1" s="1">
        <v>20915</v>
      </c>
      <c r="Z1" s="1">
        <v>20611</v>
      </c>
      <c r="AA1" s="1">
        <v>20660</v>
      </c>
      <c r="AB1" s="1">
        <v>21418</v>
      </c>
      <c r="AC1" s="1">
        <v>17013</v>
      </c>
      <c r="AD1" s="1">
        <v>22492</v>
      </c>
      <c r="AE1" s="1">
        <v>21162</v>
      </c>
    </row>
    <row r="2" spans="1:31" x14ac:dyDescent="0.5">
      <c r="A2" s="1" t="s">
        <v>145</v>
      </c>
      <c r="B2" s="1" t="s">
        <v>0</v>
      </c>
      <c r="C2" t="s">
        <v>17</v>
      </c>
      <c r="D2" s="1" t="s">
        <v>2</v>
      </c>
      <c r="E2" s="1" t="s">
        <v>3</v>
      </c>
      <c r="F2" s="1" t="s">
        <v>4</v>
      </c>
      <c r="G2" t="s">
        <v>13</v>
      </c>
      <c r="H2" t="s">
        <v>20</v>
      </c>
      <c r="I2" s="1" t="s">
        <v>155</v>
      </c>
      <c r="J2" s="1" t="s">
        <v>5</v>
      </c>
      <c r="K2" t="s">
        <v>13</v>
      </c>
      <c r="L2" s="1" t="s">
        <v>6</v>
      </c>
      <c r="M2" s="1" t="s">
        <v>7</v>
      </c>
      <c r="N2" s="1" t="s">
        <v>159</v>
      </c>
      <c r="O2" t="s">
        <v>13</v>
      </c>
      <c r="P2" s="1" t="s">
        <v>8</v>
      </c>
      <c r="Q2" s="1" t="s">
        <v>9</v>
      </c>
      <c r="R2" s="4" t="s">
        <v>10</v>
      </c>
      <c r="S2" t="s">
        <v>45</v>
      </c>
      <c r="T2" t="s">
        <v>38</v>
      </c>
      <c r="U2" t="s">
        <v>26</v>
      </c>
      <c r="V2" s="1" t="s">
        <v>159</v>
      </c>
      <c r="W2" s="1" t="s">
        <v>12</v>
      </c>
      <c r="X2" t="s">
        <v>149</v>
      </c>
      <c r="Y2" s="1" t="s">
        <v>13</v>
      </c>
      <c r="Z2" s="1" t="s">
        <v>14</v>
      </c>
      <c r="AA2" s="1" t="s">
        <v>14</v>
      </c>
      <c r="AB2" s="1" t="s">
        <v>14</v>
      </c>
      <c r="AC2" s="1" t="s">
        <v>7</v>
      </c>
      <c r="AD2" t="s">
        <v>150</v>
      </c>
      <c r="AE2" t="s">
        <v>9</v>
      </c>
    </row>
    <row r="3" spans="1:31" x14ac:dyDescent="0.5">
      <c r="A3" s="1" t="s">
        <v>146</v>
      </c>
      <c r="B3" t="s">
        <v>16</v>
      </c>
      <c r="C3" t="s">
        <v>16</v>
      </c>
      <c r="D3" t="s">
        <v>149</v>
      </c>
      <c r="E3" t="s">
        <v>18</v>
      </c>
      <c r="F3" t="s">
        <v>183</v>
      </c>
      <c r="G3" t="s">
        <v>153</v>
      </c>
      <c r="H3" t="s">
        <v>31</v>
      </c>
      <c r="I3" s="1" t="s">
        <v>156</v>
      </c>
      <c r="J3" t="s">
        <v>21</v>
      </c>
      <c r="K3" t="s">
        <v>153</v>
      </c>
      <c r="L3" t="s">
        <v>22</v>
      </c>
      <c r="M3" t="s">
        <v>23</v>
      </c>
      <c r="N3" s="1" t="s">
        <v>160</v>
      </c>
      <c r="O3" t="s">
        <v>153</v>
      </c>
      <c r="P3" t="s">
        <v>24</v>
      </c>
      <c r="Q3" t="s">
        <v>161</v>
      </c>
      <c r="R3" s="5" t="s">
        <v>31</v>
      </c>
      <c r="S3" t="s">
        <v>28</v>
      </c>
      <c r="T3" t="s">
        <v>46</v>
      </c>
      <c r="U3" t="s">
        <v>29</v>
      </c>
      <c r="V3" s="1" t="s">
        <v>160</v>
      </c>
      <c r="W3" t="s">
        <v>175</v>
      </c>
      <c r="X3" t="s">
        <v>150</v>
      </c>
      <c r="Y3" t="s">
        <v>27</v>
      </c>
      <c r="Z3" t="s">
        <v>28</v>
      </c>
      <c r="AA3" t="s">
        <v>178</v>
      </c>
      <c r="AC3" t="s">
        <v>39</v>
      </c>
      <c r="AD3" t="s">
        <v>151</v>
      </c>
      <c r="AE3" t="s">
        <v>161</v>
      </c>
    </row>
    <row r="4" spans="1:31" x14ac:dyDescent="0.5">
      <c r="B4" t="s">
        <v>29</v>
      </c>
      <c r="C4" t="s">
        <v>22</v>
      </c>
      <c r="D4" t="s">
        <v>150</v>
      </c>
      <c r="E4" t="s">
        <v>30</v>
      </c>
      <c r="F4" t="s">
        <v>145</v>
      </c>
      <c r="G4" t="s">
        <v>154</v>
      </c>
      <c r="H4" t="s">
        <v>41</v>
      </c>
      <c r="J4" t="s">
        <v>32</v>
      </c>
      <c r="K4" t="s">
        <v>154</v>
      </c>
      <c r="L4" t="s">
        <v>33</v>
      </c>
      <c r="M4" t="s">
        <v>43</v>
      </c>
      <c r="O4" t="s">
        <v>154</v>
      </c>
      <c r="P4" t="s">
        <v>102</v>
      </c>
      <c r="Q4" t="s">
        <v>162</v>
      </c>
      <c r="R4" s="5" t="s">
        <v>34</v>
      </c>
      <c r="S4" t="s">
        <v>61</v>
      </c>
      <c r="T4" t="s">
        <v>55</v>
      </c>
      <c r="U4" t="s">
        <v>54</v>
      </c>
      <c r="V4" t="s">
        <v>149</v>
      </c>
      <c r="W4" t="s">
        <v>176</v>
      </c>
      <c r="X4" t="s">
        <v>151</v>
      </c>
      <c r="Y4" t="s">
        <v>37</v>
      </c>
      <c r="Z4" t="s">
        <v>38</v>
      </c>
      <c r="AA4" t="s">
        <v>179</v>
      </c>
      <c r="AC4" t="s">
        <v>47</v>
      </c>
      <c r="AD4" s="7" t="s">
        <v>15</v>
      </c>
      <c r="AE4" t="s">
        <v>162</v>
      </c>
    </row>
    <row r="5" spans="1:31" x14ac:dyDescent="0.5">
      <c r="B5" t="s">
        <v>33</v>
      </c>
      <c r="C5" t="s">
        <v>33</v>
      </c>
      <c r="D5" t="s">
        <v>151</v>
      </c>
      <c r="E5" t="s">
        <v>40</v>
      </c>
      <c r="F5" t="s">
        <v>146</v>
      </c>
      <c r="H5" t="s">
        <v>49</v>
      </c>
      <c r="J5" t="s">
        <v>42</v>
      </c>
      <c r="K5" t="s">
        <v>80</v>
      </c>
      <c r="L5" t="s">
        <v>23</v>
      </c>
      <c r="M5" t="s">
        <v>52</v>
      </c>
      <c r="P5" t="s">
        <v>113</v>
      </c>
      <c r="R5" s="5" t="s">
        <v>44</v>
      </c>
      <c r="S5" t="s">
        <v>38</v>
      </c>
      <c r="T5" t="s">
        <v>61</v>
      </c>
      <c r="U5" t="s">
        <v>22</v>
      </c>
      <c r="V5" t="s">
        <v>150</v>
      </c>
      <c r="W5" t="s">
        <v>177</v>
      </c>
      <c r="X5" t="s">
        <v>152</v>
      </c>
      <c r="Y5" t="s">
        <v>20</v>
      </c>
      <c r="Z5" t="s">
        <v>46</v>
      </c>
      <c r="AA5" t="s">
        <v>180</v>
      </c>
      <c r="AC5" t="s">
        <v>56</v>
      </c>
    </row>
    <row r="6" spans="1:31" x14ac:dyDescent="0.5">
      <c r="B6" t="s">
        <v>54</v>
      </c>
      <c r="C6" t="s">
        <v>51</v>
      </c>
      <c r="D6" t="s">
        <v>152</v>
      </c>
      <c r="E6" t="s">
        <v>48</v>
      </c>
      <c r="H6" t="s">
        <v>34</v>
      </c>
      <c r="J6" t="s">
        <v>50</v>
      </c>
      <c r="K6" t="s">
        <v>83</v>
      </c>
      <c r="L6" t="s">
        <v>51</v>
      </c>
      <c r="M6" t="s">
        <v>59</v>
      </c>
      <c r="P6" t="s">
        <v>111</v>
      </c>
      <c r="R6" s="5" t="s">
        <v>53</v>
      </c>
      <c r="S6" t="s">
        <v>46</v>
      </c>
      <c r="T6" t="s">
        <v>67</v>
      </c>
      <c r="U6" t="s">
        <v>33</v>
      </c>
      <c r="V6" t="s">
        <v>151</v>
      </c>
      <c r="Y6" t="s">
        <v>31</v>
      </c>
      <c r="Z6" t="s">
        <v>55</v>
      </c>
      <c r="AA6" t="s">
        <v>181</v>
      </c>
      <c r="AC6" t="s">
        <v>62</v>
      </c>
    </row>
    <row r="7" spans="1:31" x14ac:dyDescent="0.5">
      <c r="B7" t="s">
        <v>22</v>
      </c>
      <c r="C7" t="s">
        <v>58</v>
      </c>
      <c r="H7" t="s">
        <v>44</v>
      </c>
      <c r="J7" t="s">
        <v>57</v>
      </c>
      <c r="L7" t="s">
        <v>58</v>
      </c>
      <c r="M7" t="s">
        <v>65</v>
      </c>
      <c r="P7" t="s">
        <v>140</v>
      </c>
      <c r="R7" s="5" t="s">
        <v>60</v>
      </c>
      <c r="S7" t="s">
        <v>55</v>
      </c>
      <c r="T7" t="s">
        <v>73</v>
      </c>
      <c r="U7" t="s">
        <v>13</v>
      </c>
      <c r="V7" t="s">
        <v>152</v>
      </c>
      <c r="Y7" t="s">
        <v>41</v>
      </c>
      <c r="Z7" t="s">
        <v>61</v>
      </c>
      <c r="AA7" t="s">
        <v>38</v>
      </c>
      <c r="AC7" t="s">
        <v>68</v>
      </c>
    </row>
    <row r="8" spans="1:31" x14ac:dyDescent="0.5">
      <c r="B8" t="s">
        <v>21</v>
      </c>
      <c r="C8" t="s">
        <v>69</v>
      </c>
      <c r="H8" t="s">
        <v>13</v>
      </c>
      <c r="J8" t="s">
        <v>63</v>
      </c>
      <c r="L8" t="s">
        <v>64</v>
      </c>
      <c r="M8" t="s">
        <v>71</v>
      </c>
      <c r="R8" s="5" t="s">
        <v>66</v>
      </c>
      <c r="S8" t="s">
        <v>67</v>
      </c>
      <c r="T8" t="s">
        <v>77</v>
      </c>
      <c r="U8" t="s">
        <v>153</v>
      </c>
      <c r="Y8" t="s">
        <v>49</v>
      </c>
      <c r="Z8" t="s">
        <v>67</v>
      </c>
      <c r="AA8" t="s">
        <v>46</v>
      </c>
      <c r="AC8" t="s">
        <v>149</v>
      </c>
    </row>
    <row r="9" spans="1:31" x14ac:dyDescent="0.5">
      <c r="B9" t="s">
        <v>32</v>
      </c>
      <c r="C9" t="s">
        <v>170</v>
      </c>
      <c r="H9" t="s">
        <v>153</v>
      </c>
      <c r="J9" t="s">
        <v>70</v>
      </c>
      <c r="L9" t="s">
        <v>28</v>
      </c>
      <c r="M9" t="s">
        <v>75</v>
      </c>
      <c r="R9" s="5" t="s">
        <v>72</v>
      </c>
      <c r="S9" t="s">
        <v>73</v>
      </c>
      <c r="T9" t="s">
        <v>81</v>
      </c>
      <c r="U9" t="s">
        <v>154</v>
      </c>
      <c r="Y9" t="s">
        <v>34</v>
      </c>
      <c r="Z9" t="s">
        <v>73</v>
      </c>
      <c r="AA9" t="s">
        <v>55</v>
      </c>
      <c r="AC9" t="s">
        <v>150</v>
      </c>
    </row>
    <row r="10" spans="1:31" x14ac:dyDescent="0.5">
      <c r="B10" t="s">
        <v>42</v>
      </c>
      <c r="C10" t="s">
        <v>173</v>
      </c>
      <c r="H10" t="s">
        <v>154</v>
      </c>
      <c r="J10" t="s">
        <v>74</v>
      </c>
      <c r="L10" t="s">
        <v>13</v>
      </c>
      <c r="M10" t="s">
        <v>39</v>
      </c>
      <c r="R10" s="5" t="s">
        <v>76</v>
      </c>
      <c r="S10" t="s">
        <v>77</v>
      </c>
      <c r="T10" t="s">
        <v>20</v>
      </c>
      <c r="U10" t="s">
        <v>97</v>
      </c>
      <c r="Y10" t="s">
        <v>44</v>
      </c>
      <c r="Z10" t="s">
        <v>77</v>
      </c>
      <c r="AA10" t="s">
        <v>61</v>
      </c>
      <c r="AC10" t="s">
        <v>151</v>
      </c>
    </row>
    <row r="11" spans="1:31" x14ac:dyDescent="0.5">
      <c r="B11" t="s">
        <v>50</v>
      </c>
      <c r="C11" t="s">
        <v>174</v>
      </c>
      <c r="J11" t="s">
        <v>79</v>
      </c>
      <c r="L11" t="s">
        <v>153</v>
      </c>
      <c r="M11" t="s">
        <v>47</v>
      </c>
      <c r="R11" s="5" t="s">
        <v>41</v>
      </c>
      <c r="S11" t="s">
        <v>81</v>
      </c>
      <c r="T11" t="s">
        <v>31</v>
      </c>
      <c r="U11" t="s">
        <v>21</v>
      </c>
      <c r="Y11" t="s">
        <v>53</v>
      </c>
      <c r="Z11" t="s">
        <v>81</v>
      </c>
      <c r="AA11" t="s">
        <v>67</v>
      </c>
      <c r="AC11" t="s">
        <v>152</v>
      </c>
    </row>
    <row r="12" spans="1:31" x14ac:dyDescent="0.5">
      <c r="B12" t="s">
        <v>57</v>
      </c>
      <c r="C12" t="s">
        <v>43</v>
      </c>
      <c r="J12" t="s">
        <v>18</v>
      </c>
      <c r="L12" t="s">
        <v>154</v>
      </c>
      <c r="M12" t="s">
        <v>56</v>
      </c>
      <c r="R12" s="5" t="s">
        <v>49</v>
      </c>
      <c r="S12" t="s">
        <v>93</v>
      </c>
      <c r="T12" t="s">
        <v>41</v>
      </c>
      <c r="U12" t="s">
        <v>32</v>
      </c>
      <c r="Y12" t="s">
        <v>60</v>
      </c>
      <c r="Z12" t="s">
        <v>84</v>
      </c>
      <c r="AA12" t="s">
        <v>73</v>
      </c>
      <c r="AC12" t="s">
        <v>170</v>
      </c>
    </row>
    <row r="13" spans="1:31" x14ac:dyDescent="0.5">
      <c r="B13" t="s">
        <v>82</v>
      </c>
      <c r="C13" t="s">
        <v>52</v>
      </c>
      <c r="J13" t="s">
        <v>30</v>
      </c>
      <c r="L13" t="s">
        <v>63</v>
      </c>
      <c r="M13" t="s">
        <v>62</v>
      </c>
      <c r="S13" s="7" t="s">
        <v>11</v>
      </c>
      <c r="T13" t="s">
        <v>49</v>
      </c>
      <c r="U13" t="s">
        <v>42</v>
      </c>
      <c r="Y13" t="s">
        <v>72</v>
      </c>
      <c r="Z13" t="s">
        <v>86</v>
      </c>
      <c r="AA13" t="s">
        <v>77</v>
      </c>
      <c r="AC13" t="s">
        <v>171</v>
      </c>
    </row>
    <row r="14" spans="1:31" x14ac:dyDescent="0.5">
      <c r="B14" t="s">
        <v>63</v>
      </c>
      <c r="C14" t="s">
        <v>59</v>
      </c>
      <c r="J14" t="s">
        <v>40</v>
      </c>
      <c r="L14" t="s">
        <v>70</v>
      </c>
      <c r="M14" t="s">
        <v>89</v>
      </c>
      <c r="S14" s="6" t="s">
        <v>25</v>
      </c>
      <c r="T14" t="s">
        <v>34</v>
      </c>
      <c r="U14" t="s">
        <v>50</v>
      </c>
      <c r="Y14" t="s">
        <v>66</v>
      </c>
      <c r="AA14" t="s">
        <v>81</v>
      </c>
      <c r="AC14" t="s">
        <v>172</v>
      </c>
    </row>
    <row r="15" spans="1:31" x14ac:dyDescent="0.5">
      <c r="B15" t="s">
        <v>70</v>
      </c>
      <c r="C15" t="s">
        <v>65</v>
      </c>
      <c r="J15" t="s">
        <v>48</v>
      </c>
      <c r="L15" t="s">
        <v>74</v>
      </c>
      <c r="M15" t="s">
        <v>92</v>
      </c>
      <c r="S15" s="6" t="s">
        <v>35</v>
      </c>
      <c r="T15" t="s">
        <v>44</v>
      </c>
      <c r="U15" t="s">
        <v>57</v>
      </c>
      <c r="Y15" t="s">
        <v>76</v>
      </c>
      <c r="AA15" t="s">
        <v>84</v>
      </c>
    </row>
    <row r="16" spans="1:31" x14ac:dyDescent="0.5">
      <c r="B16" t="s">
        <v>74</v>
      </c>
      <c r="C16" t="s">
        <v>71</v>
      </c>
      <c r="J16" t="s">
        <v>91</v>
      </c>
      <c r="L16" t="s">
        <v>90</v>
      </c>
      <c r="M16" t="s">
        <v>96</v>
      </c>
      <c r="T16" t="s">
        <v>53</v>
      </c>
      <c r="U16" t="s">
        <v>82</v>
      </c>
      <c r="Y16" t="s">
        <v>93</v>
      </c>
      <c r="AA16" t="s">
        <v>86</v>
      </c>
    </row>
    <row r="17" spans="2:27" x14ac:dyDescent="0.5">
      <c r="B17" t="s">
        <v>90</v>
      </c>
      <c r="C17" t="s">
        <v>75</v>
      </c>
      <c r="J17" t="s">
        <v>95</v>
      </c>
      <c r="L17" t="s">
        <v>79</v>
      </c>
      <c r="M17" t="s">
        <v>99</v>
      </c>
      <c r="T17" t="s">
        <v>60</v>
      </c>
      <c r="U17" t="s">
        <v>63</v>
      </c>
      <c r="Y17" t="s">
        <v>80</v>
      </c>
      <c r="AA17" s="6" t="s">
        <v>94</v>
      </c>
    </row>
    <row r="18" spans="2:27" x14ac:dyDescent="0.5">
      <c r="B18" t="s">
        <v>79</v>
      </c>
      <c r="C18" t="s">
        <v>39</v>
      </c>
      <c r="J18" t="s">
        <v>98</v>
      </c>
      <c r="L18" t="s">
        <v>18</v>
      </c>
      <c r="M18" t="s">
        <v>101</v>
      </c>
      <c r="T18" t="s">
        <v>66</v>
      </c>
      <c r="U18" t="s">
        <v>70</v>
      </c>
      <c r="Y18" t="s">
        <v>83</v>
      </c>
    </row>
    <row r="19" spans="2:27" x14ac:dyDescent="0.5">
      <c r="B19" t="s">
        <v>18</v>
      </c>
      <c r="C19" t="s">
        <v>47</v>
      </c>
      <c r="J19" t="s">
        <v>100</v>
      </c>
      <c r="L19" t="s">
        <v>30</v>
      </c>
      <c r="M19" t="s">
        <v>103</v>
      </c>
      <c r="T19" t="s">
        <v>72</v>
      </c>
      <c r="U19" t="s">
        <v>74</v>
      </c>
      <c r="Y19" t="s">
        <v>110</v>
      </c>
    </row>
    <row r="20" spans="2:27" x14ac:dyDescent="0.5">
      <c r="B20" t="s">
        <v>30</v>
      </c>
      <c r="C20" t="s">
        <v>56</v>
      </c>
      <c r="J20" t="s">
        <v>102</v>
      </c>
      <c r="L20" t="s">
        <v>40</v>
      </c>
      <c r="M20" t="s">
        <v>104</v>
      </c>
      <c r="T20" t="s">
        <v>76</v>
      </c>
      <c r="U20" t="s">
        <v>90</v>
      </c>
    </row>
    <row r="21" spans="2:27" x14ac:dyDescent="0.5">
      <c r="B21" t="s">
        <v>40</v>
      </c>
      <c r="C21" t="s">
        <v>62</v>
      </c>
      <c r="J21" t="s">
        <v>113</v>
      </c>
      <c r="L21" t="s">
        <v>48</v>
      </c>
      <c r="M21" t="s">
        <v>105</v>
      </c>
      <c r="T21" t="s">
        <v>110</v>
      </c>
      <c r="U21" t="s">
        <v>79</v>
      </c>
    </row>
    <row r="22" spans="2:27" x14ac:dyDescent="0.5">
      <c r="B22" t="s">
        <v>48</v>
      </c>
      <c r="C22" t="s">
        <v>89</v>
      </c>
      <c r="J22" t="s">
        <v>132</v>
      </c>
      <c r="L22" t="s">
        <v>75</v>
      </c>
      <c r="M22" t="s">
        <v>107</v>
      </c>
      <c r="T22" t="s">
        <v>93</v>
      </c>
      <c r="U22" t="s">
        <v>18</v>
      </c>
    </row>
    <row r="23" spans="2:27" x14ac:dyDescent="0.5">
      <c r="B23" t="s">
        <v>91</v>
      </c>
      <c r="C23" t="s">
        <v>92</v>
      </c>
      <c r="J23" t="s">
        <v>134</v>
      </c>
      <c r="L23" t="s">
        <v>39</v>
      </c>
      <c r="M23" t="s">
        <v>109</v>
      </c>
      <c r="T23" t="s">
        <v>80</v>
      </c>
      <c r="U23" t="s">
        <v>30</v>
      </c>
    </row>
    <row r="24" spans="2:27" x14ac:dyDescent="0.5">
      <c r="B24" t="s">
        <v>95</v>
      </c>
      <c r="C24" t="s">
        <v>96</v>
      </c>
      <c r="J24" t="s">
        <v>106</v>
      </c>
      <c r="L24" t="s">
        <v>47</v>
      </c>
      <c r="M24" t="s">
        <v>112</v>
      </c>
      <c r="T24" t="s">
        <v>83</v>
      </c>
      <c r="U24" t="s">
        <v>40</v>
      </c>
    </row>
    <row r="25" spans="2:27" x14ac:dyDescent="0.5">
      <c r="B25" t="s">
        <v>98</v>
      </c>
      <c r="C25" t="s">
        <v>99</v>
      </c>
      <c r="J25" t="s">
        <v>108</v>
      </c>
      <c r="L25" t="s">
        <v>56</v>
      </c>
      <c r="M25" t="s">
        <v>114</v>
      </c>
      <c r="T25" t="s">
        <v>84</v>
      </c>
      <c r="U25" t="s">
        <v>48</v>
      </c>
    </row>
    <row r="26" spans="2:27" x14ac:dyDescent="0.5">
      <c r="B26" t="s">
        <v>100</v>
      </c>
      <c r="C26" t="s">
        <v>101</v>
      </c>
      <c r="J26" t="s">
        <v>111</v>
      </c>
      <c r="L26" t="s">
        <v>62</v>
      </c>
      <c r="M26" t="s">
        <v>115</v>
      </c>
      <c r="T26" t="s">
        <v>86</v>
      </c>
      <c r="U26" t="s">
        <v>91</v>
      </c>
    </row>
    <row r="27" spans="2:27" x14ac:dyDescent="0.5">
      <c r="B27" t="s">
        <v>24</v>
      </c>
      <c r="C27" t="s">
        <v>103</v>
      </c>
      <c r="J27" t="s">
        <v>157</v>
      </c>
      <c r="L27" t="s">
        <v>89</v>
      </c>
      <c r="M27" t="s">
        <v>116</v>
      </c>
      <c r="T27" t="s">
        <v>13</v>
      </c>
      <c r="U27" t="s">
        <v>95</v>
      </c>
    </row>
    <row r="28" spans="2:27" x14ac:dyDescent="0.5">
      <c r="B28" t="s">
        <v>102</v>
      </c>
      <c r="C28" t="s">
        <v>104</v>
      </c>
      <c r="J28" t="s">
        <v>158</v>
      </c>
      <c r="L28" t="s">
        <v>92</v>
      </c>
      <c r="M28" t="s">
        <v>118</v>
      </c>
      <c r="T28" t="s">
        <v>153</v>
      </c>
      <c r="U28" t="s">
        <v>98</v>
      </c>
    </row>
    <row r="29" spans="2:27" x14ac:dyDescent="0.5">
      <c r="B29" t="s">
        <v>113</v>
      </c>
      <c r="C29" t="s">
        <v>105</v>
      </c>
      <c r="L29" t="s">
        <v>96</v>
      </c>
      <c r="M29" t="s">
        <v>119</v>
      </c>
      <c r="T29" t="s">
        <v>154</v>
      </c>
      <c r="U29" t="s">
        <v>100</v>
      </c>
    </row>
    <row r="30" spans="2:27" x14ac:dyDescent="0.5">
      <c r="B30" t="s">
        <v>132</v>
      </c>
      <c r="C30" t="s">
        <v>107</v>
      </c>
      <c r="L30" t="s">
        <v>99</v>
      </c>
      <c r="M30" t="s">
        <v>120</v>
      </c>
      <c r="T30" t="s">
        <v>14</v>
      </c>
      <c r="U30" t="s">
        <v>24</v>
      </c>
    </row>
    <row r="31" spans="2:27" x14ac:dyDescent="0.5">
      <c r="B31" t="s">
        <v>134</v>
      </c>
      <c r="C31" t="s">
        <v>109</v>
      </c>
      <c r="L31" s="6" t="s">
        <v>127</v>
      </c>
      <c r="M31" t="s">
        <v>122</v>
      </c>
      <c r="T31" t="s">
        <v>9</v>
      </c>
      <c r="U31" t="s">
        <v>102</v>
      </c>
    </row>
    <row r="32" spans="2:27" x14ac:dyDescent="0.5">
      <c r="B32" t="s">
        <v>106</v>
      </c>
      <c r="C32" t="s">
        <v>112</v>
      </c>
      <c r="L32" s="6" t="s">
        <v>85</v>
      </c>
      <c r="M32" t="s">
        <v>123</v>
      </c>
      <c r="T32" t="s">
        <v>161</v>
      </c>
      <c r="U32" t="s">
        <v>113</v>
      </c>
    </row>
    <row r="33" spans="2:21" x14ac:dyDescent="0.5">
      <c r="B33" t="s">
        <v>117</v>
      </c>
      <c r="C33" t="s">
        <v>114</v>
      </c>
      <c r="L33" s="6" t="s">
        <v>87</v>
      </c>
      <c r="M33" t="s">
        <v>124</v>
      </c>
      <c r="T33" t="s">
        <v>162</v>
      </c>
      <c r="U33" t="s">
        <v>132</v>
      </c>
    </row>
    <row r="34" spans="2:21" x14ac:dyDescent="0.5">
      <c r="B34" t="s">
        <v>108</v>
      </c>
      <c r="C34" t="s">
        <v>115</v>
      </c>
      <c r="L34" s="6" t="s">
        <v>88</v>
      </c>
      <c r="M34" t="s">
        <v>125</v>
      </c>
      <c r="U34" t="s">
        <v>134</v>
      </c>
    </row>
    <row r="35" spans="2:21" x14ac:dyDescent="0.5">
      <c r="B35" t="s">
        <v>111</v>
      </c>
      <c r="C35" t="s">
        <v>116</v>
      </c>
      <c r="M35" t="s">
        <v>126</v>
      </c>
      <c r="U35" t="s">
        <v>106</v>
      </c>
    </row>
    <row r="36" spans="2:21" x14ac:dyDescent="0.5">
      <c r="B36" t="s">
        <v>140</v>
      </c>
      <c r="C36" t="s">
        <v>118</v>
      </c>
      <c r="M36" t="s">
        <v>128</v>
      </c>
      <c r="U36" t="s">
        <v>117</v>
      </c>
    </row>
    <row r="37" spans="2:21" x14ac:dyDescent="0.5">
      <c r="B37" t="s">
        <v>121</v>
      </c>
      <c r="C37" t="s">
        <v>119</v>
      </c>
      <c r="M37" t="s">
        <v>129</v>
      </c>
      <c r="U37" t="s">
        <v>108</v>
      </c>
    </row>
    <row r="38" spans="2:21" x14ac:dyDescent="0.5">
      <c r="B38" t="s">
        <v>149</v>
      </c>
      <c r="C38" t="s">
        <v>120</v>
      </c>
      <c r="M38" t="s">
        <v>130</v>
      </c>
      <c r="U38" t="s">
        <v>111</v>
      </c>
    </row>
    <row r="39" spans="2:21" x14ac:dyDescent="0.5">
      <c r="B39" t="s">
        <v>150</v>
      </c>
      <c r="C39" t="s">
        <v>122</v>
      </c>
      <c r="M39" t="s">
        <v>131</v>
      </c>
      <c r="U39" t="s">
        <v>140</v>
      </c>
    </row>
    <row r="40" spans="2:21" x14ac:dyDescent="0.5">
      <c r="B40" t="s">
        <v>151</v>
      </c>
      <c r="C40" t="s">
        <v>123</v>
      </c>
      <c r="M40" t="s">
        <v>133</v>
      </c>
      <c r="U40" t="s">
        <v>43</v>
      </c>
    </row>
    <row r="41" spans="2:21" x14ac:dyDescent="0.5">
      <c r="B41" t="s">
        <v>152</v>
      </c>
      <c r="C41" t="s">
        <v>124</v>
      </c>
      <c r="M41" t="s">
        <v>135</v>
      </c>
      <c r="U41" t="s">
        <v>52</v>
      </c>
    </row>
    <row r="42" spans="2:21" x14ac:dyDescent="0.5">
      <c r="C42" t="s">
        <v>125</v>
      </c>
      <c r="M42" t="s">
        <v>136</v>
      </c>
      <c r="U42" t="s">
        <v>59</v>
      </c>
    </row>
    <row r="43" spans="2:21" x14ac:dyDescent="0.5">
      <c r="C43" t="s">
        <v>126</v>
      </c>
      <c r="M43" t="s">
        <v>137</v>
      </c>
      <c r="U43" t="s">
        <v>65</v>
      </c>
    </row>
    <row r="44" spans="2:21" x14ac:dyDescent="0.5">
      <c r="C44" t="s">
        <v>128</v>
      </c>
      <c r="M44" t="s">
        <v>138</v>
      </c>
      <c r="U44" t="s">
        <v>71</v>
      </c>
    </row>
    <row r="45" spans="2:21" x14ac:dyDescent="0.5">
      <c r="C45" t="s">
        <v>129</v>
      </c>
      <c r="M45" t="s">
        <v>139</v>
      </c>
      <c r="U45" t="s">
        <v>75</v>
      </c>
    </row>
    <row r="46" spans="2:21" x14ac:dyDescent="0.5">
      <c r="C46" t="s">
        <v>130</v>
      </c>
      <c r="M46" t="s">
        <v>141</v>
      </c>
      <c r="U46" t="s">
        <v>39</v>
      </c>
    </row>
    <row r="47" spans="2:21" x14ac:dyDescent="0.5">
      <c r="C47" t="s">
        <v>131</v>
      </c>
      <c r="M47" t="s">
        <v>142</v>
      </c>
      <c r="U47" t="s">
        <v>47</v>
      </c>
    </row>
    <row r="48" spans="2:21" x14ac:dyDescent="0.5">
      <c r="C48" t="s">
        <v>133</v>
      </c>
      <c r="M48" t="s">
        <v>143</v>
      </c>
      <c r="U48" t="s">
        <v>56</v>
      </c>
    </row>
    <row r="49" spans="3:21" x14ac:dyDescent="0.5">
      <c r="C49" t="s">
        <v>135</v>
      </c>
      <c r="M49" t="s">
        <v>144</v>
      </c>
      <c r="U49" t="s">
        <v>62</v>
      </c>
    </row>
    <row r="50" spans="3:21" x14ac:dyDescent="0.5">
      <c r="C50" t="s">
        <v>136</v>
      </c>
      <c r="M50" t="s">
        <v>68</v>
      </c>
      <c r="U50" t="s">
        <v>89</v>
      </c>
    </row>
    <row r="51" spans="3:21" x14ac:dyDescent="0.5">
      <c r="C51" t="s">
        <v>137</v>
      </c>
      <c r="M51" t="s">
        <v>149</v>
      </c>
      <c r="U51" t="s">
        <v>92</v>
      </c>
    </row>
    <row r="52" spans="3:21" x14ac:dyDescent="0.5">
      <c r="C52" t="s">
        <v>138</v>
      </c>
      <c r="M52" t="s">
        <v>150</v>
      </c>
      <c r="U52" t="s">
        <v>96</v>
      </c>
    </row>
    <row r="53" spans="3:21" x14ac:dyDescent="0.5">
      <c r="C53" t="s">
        <v>139</v>
      </c>
      <c r="M53" t="s">
        <v>151</v>
      </c>
      <c r="U53" t="s">
        <v>99</v>
      </c>
    </row>
    <row r="54" spans="3:21" x14ac:dyDescent="0.5">
      <c r="C54" t="s">
        <v>141</v>
      </c>
      <c r="M54" t="s">
        <v>152</v>
      </c>
      <c r="U54" t="s">
        <v>101</v>
      </c>
    </row>
    <row r="55" spans="3:21" x14ac:dyDescent="0.5">
      <c r="C55" t="s">
        <v>142</v>
      </c>
      <c r="M55" t="s">
        <v>171</v>
      </c>
      <c r="U55" t="s">
        <v>103</v>
      </c>
    </row>
    <row r="56" spans="3:21" x14ac:dyDescent="0.5">
      <c r="C56" t="s">
        <v>143</v>
      </c>
      <c r="M56" t="s">
        <v>172</v>
      </c>
      <c r="U56" t="s">
        <v>104</v>
      </c>
    </row>
    <row r="57" spans="3:21" x14ac:dyDescent="0.5">
      <c r="C57" t="s">
        <v>144</v>
      </c>
      <c r="M57" t="s">
        <v>173</v>
      </c>
      <c r="U57" t="s">
        <v>105</v>
      </c>
    </row>
    <row r="58" spans="3:21" x14ac:dyDescent="0.5">
      <c r="C58" t="s">
        <v>68</v>
      </c>
      <c r="U58" t="s">
        <v>107</v>
      </c>
    </row>
    <row r="59" spans="3:21" x14ac:dyDescent="0.5">
      <c r="C59" t="s">
        <v>149</v>
      </c>
      <c r="U59" t="s">
        <v>109</v>
      </c>
    </row>
    <row r="60" spans="3:21" x14ac:dyDescent="0.5">
      <c r="C60" t="s">
        <v>150</v>
      </c>
      <c r="U60" t="s">
        <v>112</v>
      </c>
    </row>
    <row r="61" spans="3:21" x14ac:dyDescent="0.5">
      <c r="C61" t="s">
        <v>151</v>
      </c>
      <c r="U61" t="s">
        <v>114</v>
      </c>
    </row>
    <row r="62" spans="3:21" x14ac:dyDescent="0.5">
      <c r="C62" t="s">
        <v>152</v>
      </c>
      <c r="U62" t="s">
        <v>115</v>
      </c>
    </row>
    <row r="63" spans="3:21" x14ac:dyDescent="0.5">
      <c r="C63" s="6" t="s">
        <v>78</v>
      </c>
      <c r="U63" t="s">
        <v>116</v>
      </c>
    </row>
    <row r="64" spans="3:21" x14ac:dyDescent="0.5">
      <c r="C64" s="7" t="s">
        <v>1</v>
      </c>
      <c r="U64" t="s">
        <v>118</v>
      </c>
    </row>
    <row r="65" spans="21:21" x14ac:dyDescent="0.5">
      <c r="U65" t="s">
        <v>119</v>
      </c>
    </row>
    <row r="66" spans="21:21" x14ac:dyDescent="0.5">
      <c r="U66" t="s">
        <v>120</v>
      </c>
    </row>
    <row r="67" spans="21:21" x14ac:dyDescent="0.5">
      <c r="U67" t="s">
        <v>122</v>
      </c>
    </row>
    <row r="68" spans="21:21" x14ac:dyDescent="0.5">
      <c r="U68" t="s">
        <v>123</v>
      </c>
    </row>
    <row r="69" spans="21:21" x14ac:dyDescent="0.5">
      <c r="U69" t="s">
        <v>124</v>
      </c>
    </row>
    <row r="70" spans="21:21" x14ac:dyDescent="0.5">
      <c r="U70" t="s">
        <v>125</v>
      </c>
    </row>
    <row r="71" spans="21:21" x14ac:dyDescent="0.5">
      <c r="U71" t="s">
        <v>126</v>
      </c>
    </row>
    <row r="72" spans="21:21" x14ac:dyDescent="0.5">
      <c r="U72" t="s">
        <v>128</v>
      </c>
    </row>
    <row r="73" spans="21:21" x14ac:dyDescent="0.5">
      <c r="U73" t="s">
        <v>129</v>
      </c>
    </row>
    <row r="74" spans="21:21" x14ac:dyDescent="0.5">
      <c r="U74" t="s">
        <v>130</v>
      </c>
    </row>
    <row r="75" spans="21:21" x14ac:dyDescent="0.5">
      <c r="U75" t="s">
        <v>131</v>
      </c>
    </row>
    <row r="76" spans="21:21" x14ac:dyDescent="0.5">
      <c r="U76" t="s">
        <v>133</v>
      </c>
    </row>
    <row r="77" spans="21:21" x14ac:dyDescent="0.5">
      <c r="U77" t="s">
        <v>135</v>
      </c>
    </row>
    <row r="78" spans="21:21" x14ac:dyDescent="0.5">
      <c r="U78" t="s">
        <v>136</v>
      </c>
    </row>
    <row r="79" spans="21:21" x14ac:dyDescent="0.5">
      <c r="U79" t="s">
        <v>137</v>
      </c>
    </row>
    <row r="80" spans="21:21" x14ac:dyDescent="0.5">
      <c r="U80" t="s">
        <v>138</v>
      </c>
    </row>
    <row r="81" spans="21:21" x14ac:dyDescent="0.5">
      <c r="U81" t="s">
        <v>139</v>
      </c>
    </row>
    <row r="82" spans="21:21" x14ac:dyDescent="0.5">
      <c r="U82" t="s">
        <v>141</v>
      </c>
    </row>
    <row r="83" spans="21:21" x14ac:dyDescent="0.5">
      <c r="U83" t="s">
        <v>142</v>
      </c>
    </row>
    <row r="84" spans="21:21" x14ac:dyDescent="0.5">
      <c r="U84" t="s">
        <v>143</v>
      </c>
    </row>
    <row r="85" spans="21:21" x14ac:dyDescent="0.5">
      <c r="U85" t="s">
        <v>144</v>
      </c>
    </row>
    <row r="86" spans="21:21" x14ac:dyDescent="0.5">
      <c r="U86" t="s">
        <v>68</v>
      </c>
    </row>
    <row r="87" spans="21:21" x14ac:dyDescent="0.5">
      <c r="U87" t="s">
        <v>38</v>
      </c>
    </row>
    <row r="88" spans="21:21" x14ac:dyDescent="0.5">
      <c r="U88" t="s">
        <v>46</v>
      </c>
    </row>
    <row r="89" spans="21:21" x14ac:dyDescent="0.5">
      <c r="U89" t="s">
        <v>55</v>
      </c>
    </row>
    <row r="90" spans="21:21" x14ac:dyDescent="0.5">
      <c r="U90" t="s">
        <v>61</v>
      </c>
    </row>
    <row r="91" spans="21:21" x14ac:dyDescent="0.5">
      <c r="U91" t="s">
        <v>67</v>
      </c>
    </row>
    <row r="92" spans="21:21" x14ac:dyDescent="0.5">
      <c r="U92" t="s">
        <v>73</v>
      </c>
    </row>
    <row r="93" spans="21:21" x14ac:dyDescent="0.5">
      <c r="U93" t="s">
        <v>77</v>
      </c>
    </row>
    <row r="94" spans="21:21" x14ac:dyDescent="0.5">
      <c r="U94" t="s">
        <v>81</v>
      </c>
    </row>
    <row r="95" spans="21:21" x14ac:dyDescent="0.5">
      <c r="U95" t="s">
        <v>20</v>
      </c>
    </row>
    <row r="96" spans="21:21" x14ac:dyDescent="0.5">
      <c r="U96" t="s">
        <v>31</v>
      </c>
    </row>
    <row r="97" spans="21:21" x14ac:dyDescent="0.5">
      <c r="U97" t="s">
        <v>41</v>
      </c>
    </row>
    <row r="98" spans="21:21" x14ac:dyDescent="0.5">
      <c r="U98" t="s">
        <v>49</v>
      </c>
    </row>
    <row r="99" spans="21:21" x14ac:dyDescent="0.5">
      <c r="U99" t="s">
        <v>34</v>
      </c>
    </row>
    <row r="100" spans="21:21" x14ac:dyDescent="0.5">
      <c r="U100" t="s">
        <v>44</v>
      </c>
    </row>
    <row r="101" spans="21:21" x14ac:dyDescent="0.5">
      <c r="U101" t="s">
        <v>53</v>
      </c>
    </row>
    <row r="102" spans="21:21" x14ac:dyDescent="0.5">
      <c r="U102" t="s">
        <v>60</v>
      </c>
    </row>
    <row r="103" spans="21:21" x14ac:dyDescent="0.5">
      <c r="U103" t="s">
        <v>66</v>
      </c>
    </row>
    <row r="104" spans="21:21" x14ac:dyDescent="0.5">
      <c r="U104" t="s">
        <v>72</v>
      </c>
    </row>
    <row r="105" spans="21:21" x14ac:dyDescent="0.5">
      <c r="U105" t="s">
        <v>76</v>
      </c>
    </row>
    <row r="106" spans="21:21" x14ac:dyDescent="0.5">
      <c r="U106" t="s">
        <v>110</v>
      </c>
    </row>
    <row r="107" spans="21:21" x14ac:dyDescent="0.5">
      <c r="U107" t="s">
        <v>93</v>
      </c>
    </row>
    <row r="108" spans="21:21" x14ac:dyDescent="0.5">
      <c r="U108" t="s">
        <v>80</v>
      </c>
    </row>
    <row r="109" spans="21:21" x14ac:dyDescent="0.5">
      <c r="U109" t="s">
        <v>83</v>
      </c>
    </row>
    <row r="110" spans="21:21" x14ac:dyDescent="0.5">
      <c r="U110" t="s">
        <v>84</v>
      </c>
    </row>
    <row r="111" spans="21:21" x14ac:dyDescent="0.5">
      <c r="U111" t="s">
        <v>86</v>
      </c>
    </row>
    <row r="112" spans="21:21" x14ac:dyDescent="0.5">
      <c r="U112" t="s">
        <v>121</v>
      </c>
    </row>
    <row r="113" spans="21:21" x14ac:dyDescent="0.5">
      <c r="U113" t="s">
        <v>149</v>
      </c>
    </row>
    <row r="114" spans="21:21" x14ac:dyDescent="0.5">
      <c r="U114" t="s">
        <v>150</v>
      </c>
    </row>
    <row r="115" spans="21:21" x14ac:dyDescent="0.5">
      <c r="U115" t="s">
        <v>151</v>
      </c>
    </row>
    <row r="116" spans="21:21" x14ac:dyDescent="0.5">
      <c r="U116" t="s">
        <v>152</v>
      </c>
    </row>
    <row r="117" spans="21:21" x14ac:dyDescent="0.5">
      <c r="U117" t="s">
        <v>170</v>
      </c>
    </row>
    <row r="118" spans="21:21" x14ac:dyDescent="0.5">
      <c r="U118" t="s">
        <v>171</v>
      </c>
    </row>
    <row r="119" spans="21:21" x14ac:dyDescent="0.5">
      <c r="U119" t="s">
        <v>172</v>
      </c>
    </row>
    <row r="120" spans="21:21" x14ac:dyDescent="0.5">
      <c r="U120" t="s">
        <v>173</v>
      </c>
    </row>
    <row r="121" spans="21:21" x14ac:dyDescent="0.5">
      <c r="U121" t="s">
        <v>174</v>
      </c>
    </row>
    <row r="122" spans="21:21" x14ac:dyDescent="0.5">
      <c r="U122" t="s">
        <v>14</v>
      </c>
    </row>
    <row r="123" spans="21:21" x14ac:dyDescent="0.5">
      <c r="U123" t="s">
        <v>9</v>
      </c>
    </row>
    <row r="124" spans="21:21" x14ac:dyDescent="0.5">
      <c r="U124" t="s">
        <v>161</v>
      </c>
    </row>
    <row r="125" spans="21:21" x14ac:dyDescent="0.5">
      <c r="U125" t="s">
        <v>162</v>
      </c>
    </row>
    <row r="126" spans="21:21" x14ac:dyDescent="0.5">
      <c r="U126" s="7" t="s">
        <v>1</v>
      </c>
    </row>
    <row r="127" spans="21:21" x14ac:dyDescent="0.5">
      <c r="U127" s="6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5679-48E1-4399-8BB7-7FCD815A23CA}">
  <dimension ref="A1:H145"/>
  <sheetViews>
    <sheetView workbookViewId="0">
      <selection activeCell="E17" sqref="E17"/>
    </sheetView>
  </sheetViews>
  <sheetFormatPr defaultRowHeight="15.75" x14ac:dyDescent="0.5"/>
  <sheetData>
    <row r="1" spans="1:8" x14ac:dyDescent="0.5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</row>
    <row r="2" spans="1:8" x14ac:dyDescent="0.5">
      <c r="A2">
        <v>0</v>
      </c>
      <c r="B2" t="s">
        <v>6</v>
      </c>
      <c r="C2">
        <v>149000</v>
      </c>
      <c r="D2">
        <v>2859</v>
      </c>
      <c r="E2">
        <v>0</v>
      </c>
      <c r="F2">
        <v>0</v>
      </c>
      <c r="G2">
        <v>1</v>
      </c>
      <c r="H2">
        <v>1</v>
      </c>
    </row>
    <row r="3" spans="1:8" x14ac:dyDescent="0.5">
      <c r="A3">
        <v>1</v>
      </c>
      <c r="B3" t="s">
        <v>3</v>
      </c>
      <c r="C3">
        <v>86000</v>
      </c>
      <c r="D3">
        <v>2204.77</v>
      </c>
      <c r="E3">
        <v>0</v>
      </c>
      <c r="F3">
        <v>0</v>
      </c>
      <c r="G3">
        <v>2</v>
      </c>
      <c r="H3">
        <v>1</v>
      </c>
    </row>
    <row r="4" spans="1:8" x14ac:dyDescent="0.5">
      <c r="A4">
        <v>2</v>
      </c>
      <c r="B4" t="s">
        <v>12</v>
      </c>
      <c r="C4">
        <v>105000</v>
      </c>
      <c r="D4">
        <v>3025.11</v>
      </c>
      <c r="E4">
        <v>0</v>
      </c>
      <c r="F4">
        <v>0</v>
      </c>
      <c r="G4">
        <v>3</v>
      </c>
      <c r="H4">
        <v>1</v>
      </c>
    </row>
    <row r="5" spans="1:8" x14ac:dyDescent="0.5">
      <c r="A5">
        <v>3</v>
      </c>
      <c r="B5" t="s">
        <v>192</v>
      </c>
      <c r="C5">
        <v>7667</v>
      </c>
      <c r="D5">
        <v>192.1</v>
      </c>
      <c r="E5">
        <v>0</v>
      </c>
      <c r="F5">
        <v>0</v>
      </c>
      <c r="G5">
        <v>3</v>
      </c>
      <c r="H5">
        <v>1</v>
      </c>
    </row>
    <row r="6" spans="1:8" x14ac:dyDescent="0.5">
      <c r="A6">
        <v>4</v>
      </c>
      <c r="B6" t="s">
        <v>193</v>
      </c>
      <c r="C6">
        <v>7667</v>
      </c>
      <c r="D6">
        <v>192.1</v>
      </c>
      <c r="E6">
        <v>0</v>
      </c>
      <c r="F6">
        <v>0</v>
      </c>
      <c r="G6">
        <v>3</v>
      </c>
      <c r="H6">
        <v>2</v>
      </c>
    </row>
    <row r="7" spans="1:8" x14ac:dyDescent="0.5">
      <c r="A7">
        <v>5</v>
      </c>
      <c r="B7" t="s">
        <v>194</v>
      </c>
      <c r="C7">
        <v>7667</v>
      </c>
      <c r="D7">
        <v>192.1</v>
      </c>
      <c r="E7">
        <v>0</v>
      </c>
      <c r="F7">
        <v>0</v>
      </c>
      <c r="G7">
        <v>3</v>
      </c>
      <c r="H7">
        <v>3</v>
      </c>
    </row>
    <row r="8" spans="1:8" x14ac:dyDescent="0.5">
      <c r="A8">
        <v>6</v>
      </c>
      <c r="B8" t="s">
        <v>195</v>
      </c>
      <c r="C8">
        <v>2863</v>
      </c>
      <c r="D8">
        <v>82.16</v>
      </c>
      <c r="E8">
        <v>0</v>
      </c>
      <c r="F8">
        <v>60</v>
      </c>
      <c r="G8">
        <v>1</v>
      </c>
      <c r="H8">
        <v>2</v>
      </c>
    </row>
    <row r="9" spans="1:8" x14ac:dyDescent="0.5">
      <c r="A9">
        <v>7</v>
      </c>
      <c r="B9" t="s">
        <v>196</v>
      </c>
      <c r="C9">
        <v>4239</v>
      </c>
      <c r="D9">
        <v>120.38</v>
      </c>
      <c r="E9">
        <v>0</v>
      </c>
      <c r="F9">
        <v>60</v>
      </c>
      <c r="G9">
        <v>2</v>
      </c>
      <c r="H9">
        <v>1</v>
      </c>
    </row>
    <row r="10" spans="1:8" x14ac:dyDescent="0.5">
      <c r="A10">
        <v>8</v>
      </c>
      <c r="B10" t="s">
        <v>197</v>
      </c>
      <c r="C10">
        <v>1331</v>
      </c>
      <c r="D10">
        <v>40.18</v>
      </c>
      <c r="E10">
        <v>0</v>
      </c>
      <c r="F10">
        <v>60</v>
      </c>
      <c r="G10">
        <v>3</v>
      </c>
      <c r="H10">
        <v>1</v>
      </c>
    </row>
    <row r="11" spans="1:8" x14ac:dyDescent="0.5">
      <c r="A11">
        <v>9</v>
      </c>
      <c r="B11" t="s">
        <v>198</v>
      </c>
      <c r="C11">
        <v>1331</v>
      </c>
      <c r="D11">
        <v>37.65</v>
      </c>
      <c r="E11">
        <v>0</v>
      </c>
      <c r="F11">
        <v>60</v>
      </c>
      <c r="G11">
        <v>3</v>
      </c>
      <c r="H11">
        <v>2</v>
      </c>
    </row>
    <row r="12" spans="1:8" x14ac:dyDescent="0.5">
      <c r="A12">
        <v>10</v>
      </c>
      <c r="B12" t="s">
        <v>199</v>
      </c>
      <c r="C12">
        <v>4272</v>
      </c>
      <c r="D12">
        <v>125.68</v>
      </c>
      <c r="E12">
        <v>0</v>
      </c>
      <c r="F12">
        <v>60</v>
      </c>
      <c r="G12">
        <v>2</v>
      </c>
      <c r="H12">
        <v>2</v>
      </c>
    </row>
    <row r="13" spans="1:8" x14ac:dyDescent="0.5">
      <c r="A13">
        <v>11</v>
      </c>
      <c r="B13" t="s">
        <v>200</v>
      </c>
      <c r="C13">
        <v>534</v>
      </c>
      <c r="D13">
        <v>12.38</v>
      </c>
      <c r="E13">
        <v>0</v>
      </c>
      <c r="F13">
        <v>60</v>
      </c>
      <c r="G13">
        <v>1</v>
      </c>
      <c r="H13">
        <v>3</v>
      </c>
    </row>
    <row r="14" spans="1:8" x14ac:dyDescent="0.5">
      <c r="A14">
        <v>12</v>
      </c>
      <c r="B14" t="s">
        <v>201</v>
      </c>
      <c r="C14">
        <v>1897</v>
      </c>
      <c r="D14">
        <v>53.64</v>
      </c>
      <c r="E14">
        <v>0</v>
      </c>
      <c r="F14">
        <v>60</v>
      </c>
      <c r="G14">
        <v>8</v>
      </c>
      <c r="H14">
        <v>4</v>
      </c>
    </row>
    <row r="15" spans="1:8" x14ac:dyDescent="0.5">
      <c r="A15">
        <v>13</v>
      </c>
      <c r="B15" t="s">
        <v>202</v>
      </c>
      <c r="C15">
        <v>454</v>
      </c>
      <c r="D15">
        <v>12.5</v>
      </c>
      <c r="E15">
        <v>0</v>
      </c>
      <c r="F15">
        <v>60</v>
      </c>
      <c r="G15">
        <v>9</v>
      </c>
      <c r="H15">
        <v>4</v>
      </c>
    </row>
    <row r="16" spans="1:8" x14ac:dyDescent="0.5">
      <c r="A16">
        <v>14</v>
      </c>
      <c r="B16" t="s">
        <v>203</v>
      </c>
      <c r="C16">
        <v>486</v>
      </c>
      <c r="D16">
        <v>13.39</v>
      </c>
      <c r="E16">
        <v>0</v>
      </c>
      <c r="F16">
        <v>60</v>
      </c>
      <c r="G16">
        <v>10</v>
      </c>
      <c r="H16">
        <v>4</v>
      </c>
    </row>
    <row r="17" spans="1:8" x14ac:dyDescent="0.5">
      <c r="A17">
        <v>15</v>
      </c>
      <c r="B17" t="s">
        <v>204</v>
      </c>
      <c r="C17">
        <v>1897</v>
      </c>
      <c r="D17">
        <v>52.73</v>
      </c>
      <c r="E17">
        <v>0</v>
      </c>
      <c r="F17">
        <v>60</v>
      </c>
      <c r="G17">
        <v>13</v>
      </c>
      <c r="H17">
        <v>4</v>
      </c>
    </row>
    <row r="18" spans="1:8" x14ac:dyDescent="0.5">
      <c r="A18">
        <v>16</v>
      </c>
      <c r="B18" t="s">
        <v>205</v>
      </c>
      <c r="C18">
        <v>950</v>
      </c>
      <c r="D18">
        <v>28.11</v>
      </c>
      <c r="E18">
        <v>0</v>
      </c>
      <c r="F18">
        <v>60</v>
      </c>
      <c r="G18">
        <v>13</v>
      </c>
      <c r="H18">
        <v>2</v>
      </c>
    </row>
    <row r="19" spans="1:8" x14ac:dyDescent="0.5">
      <c r="A19">
        <v>17</v>
      </c>
      <c r="B19" t="s">
        <v>206</v>
      </c>
      <c r="C19">
        <v>2647</v>
      </c>
      <c r="D19">
        <v>81.73</v>
      </c>
      <c r="E19">
        <v>0</v>
      </c>
      <c r="F19">
        <v>60</v>
      </c>
      <c r="G19">
        <v>9</v>
      </c>
      <c r="H19">
        <v>1</v>
      </c>
    </row>
    <row r="20" spans="1:8" x14ac:dyDescent="0.5">
      <c r="A20">
        <v>18</v>
      </c>
      <c r="B20" t="s">
        <v>207</v>
      </c>
      <c r="C20">
        <v>2625</v>
      </c>
      <c r="D20">
        <v>80.260000000000005</v>
      </c>
      <c r="E20">
        <v>0</v>
      </c>
      <c r="F20">
        <v>60</v>
      </c>
      <c r="G20">
        <v>8</v>
      </c>
      <c r="H20">
        <v>1</v>
      </c>
    </row>
    <row r="21" spans="1:8" x14ac:dyDescent="0.5">
      <c r="A21">
        <v>19</v>
      </c>
      <c r="B21" t="s">
        <v>208</v>
      </c>
      <c r="C21">
        <v>2386</v>
      </c>
      <c r="D21">
        <v>82.16</v>
      </c>
      <c r="E21">
        <v>0</v>
      </c>
      <c r="F21">
        <v>60</v>
      </c>
      <c r="G21">
        <v>7</v>
      </c>
      <c r="H21">
        <v>1</v>
      </c>
    </row>
    <row r="22" spans="1:8" x14ac:dyDescent="0.5">
      <c r="A22">
        <v>20</v>
      </c>
      <c r="B22" t="s">
        <v>209</v>
      </c>
      <c r="C22">
        <v>2561</v>
      </c>
      <c r="D22">
        <v>88.19</v>
      </c>
      <c r="E22">
        <v>0</v>
      </c>
      <c r="F22">
        <v>60</v>
      </c>
      <c r="G22">
        <v>6</v>
      </c>
      <c r="H22">
        <v>1</v>
      </c>
    </row>
    <row r="23" spans="1:8" x14ac:dyDescent="0.5">
      <c r="A23">
        <v>21</v>
      </c>
      <c r="B23" t="s">
        <v>210</v>
      </c>
      <c r="C23">
        <v>1812</v>
      </c>
      <c r="D23">
        <v>58.32</v>
      </c>
      <c r="E23">
        <v>0</v>
      </c>
      <c r="F23">
        <v>60</v>
      </c>
      <c r="G23">
        <v>5</v>
      </c>
      <c r="H23">
        <v>2</v>
      </c>
    </row>
    <row r="24" spans="1:8" x14ac:dyDescent="0.5">
      <c r="A24">
        <v>22</v>
      </c>
      <c r="B24" t="s">
        <v>211</v>
      </c>
      <c r="C24">
        <v>1816</v>
      </c>
      <c r="D24">
        <v>58.45</v>
      </c>
      <c r="E24">
        <v>0</v>
      </c>
      <c r="F24">
        <v>60</v>
      </c>
      <c r="G24">
        <v>5</v>
      </c>
      <c r="H24">
        <v>1</v>
      </c>
    </row>
    <row r="25" spans="1:8" x14ac:dyDescent="0.5">
      <c r="A25">
        <v>23</v>
      </c>
      <c r="B25" t="s">
        <v>0</v>
      </c>
      <c r="C25">
        <v>10162</v>
      </c>
      <c r="D25">
        <v>285.24</v>
      </c>
      <c r="E25">
        <v>0</v>
      </c>
      <c r="F25">
        <v>90</v>
      </c>
      <c r="G25">
        <v>3</v>
      </c>
      <c r="H25">
        <v>6</v>
      </c>
    </row>
    <row r="26" spans="1:8" x14ac:dyDescent="0.5">
      <c r="A26">
        <v>24</v>
      </c>
      <c r="B26" t="s">
        <v>212</v>
      </c>
      <c r="C26">
        <v>20324</v>
      </c>
      <c r="D26">
        <v>639.16999999999996</v>
      </c>
      <c r="E26">
        <v>0</v>
      </c>
      <c r="F26">
        <v>90</v>
      </c>
      <c r="G26">
        <v>3</v>
      </c>
      <c r="H26">
        <v>6</v>
      </c>
    </row>
    <row r="27" spans="1:8" x14ac:dyDescent="0.5">
      <c r="A27">
        <v>25</v>
      </c>
      <c r="B27" t="s">
        <v>5</v>
      </c>
      <c r="C27">
        <v>2593</v>
      </c>
      <c r="D27">
        <v>120.38</v>
      </c>
      <c r="E27">
        <v>0</v>
      </c>
      <c r="F27">
        <v>90</v>
      </c>
      <c r="G27">
        <v>1</v>
      </c>
      <c r="H27">
        <v>4</v>
      </c>
    </row>
    <row r="28" spans="1:8" x14ac:dyDescent="0.5">
      <c r="A28">
        <v>26</v>
      </c>
      <c r="B28" t="s">
        <v>213</v>
      </c>
      <c r="C28">
        <v>1220</v>
      </c>
      <c r="D28">
        <v>65.38</v>
      </c>
      <c r="E28">
        <v>0</v>
      </c>
      <c r="F28">
        <v>90</v>
      </c>
      <c r="G28">
        <v>4</v>
      </c>
      <c r="H28">
        <v>4</v>
      </c>
    </row>
    <row r="29" spans="1:8" x14ac:dyDescent="0.5">
      <c r="A29">
        <v>27</v>
      </c>
      <c r="B29" t="s">
        <v>8</v>
      </c>
      <c r="C29">
        <v>1898</v>
      </c>
      <c r="D29">
        <v>120.05</v>
      </c>
      <c r="E29">
        <v>0</v>
      </c>
      <c r="F29">
        <v>90</v>
      </c>
      <c r="G29">
        <v>5</v>
      </c>
      <c r="H29">
        <v>4</v>
      </c>
    </row>
    <row r="30" spans="1:8" x14ac:dyDescent="0.5">
      <c r="A30">
        <v>28</v>
      </c>
      <c r="B30" t="s">
        <v>183</v>
      </c>
      <c r="C30">
        <v>1901</v>
      </c>
      <c r="D30">
        <v>82.54</v>
      </c>
      <c r="E30">
        <v>0</v>
      </c>
      <c r="F30">
        <v>90</v>
      </c>
      <c r="G30">
        <v>6</v>
      </c>
      <c r="H30">
        <v>4</v>
      </c>
    </row>
    <row r="31" spans="1:8" x14ac:dyDescent="0.5">
      <c r="A31">
        <v>29</v>
      </c>
      <c r="B31" t="s">
        <v>214</v>
      </c>
      <c r="C31">
        <v>4096</v>
      </c>
      <c r="D31">
        <v>72.72</v>
      </c>
      <c r="E31">
        <v>0</v>
      </c>
      <c r="F31">
        <v>90</v>
      </c>
      <c r="G31">
        <v>7</v>
      </c>
      <c r="H31">
        <v>4</v>
      </c>
    </row>
    <row r="32" spans="1:8" x14ac:dyDescent="0.5">
      <c r="A32">
        <v>30</v>
      </c>
      <c r="B32" t="s">
        <v>215</v>
      </c>
      <c r="C32">
        <v>2048</v>
      </c>
      <c r="D32">
        <v>67.790000000000006</v>
      </c>
      <c r="E32">
        <v>0</v>
      </c>
      <c r="F32">
        <v>90</v>
      </c>
      <c r="G32">
        <v>8</v>
      </c>
      <c r="H32">
        <v>4</v>
      </c>
    </row>
    <row r="33" spans="1:8" x14ac:dyDescent="0.5">
      <c r="A33">
        <v>31</v>
      </c>
      <c r="B33" t="s">
        <v>216</v>
      </c>
      <c r="C33">
        <v>1143</v>
      </c>
      <c r="D33">
        <v>38.979999999999997</v>
      </c>
      <c r="E33">
        <v>0</v>
      </c>
      <c r="F33">
        <v>90</v>
      </c>
      <c r="G33">
        <v>9</v>
      </c>
      <c r="H33">
        <v>4</v>
      </c>
    </row>
    <row r="34" spans="1:8" x14ac:dyDescent="0.5">
      <c r="A34">
        <v>32</v>
      </c>
      <c r="B34" t="s">
        <v>217</v>
      </c>
      <c r="C34">
        <v>1411</v>
      </c>
      <c r="D34">
        <v>53.3</v>
      </c>
      <c r="E34">
        <v>0</v>
      </c>
      <c r="F34">
        <v>90</v>
      </c>
      <c r="G34">
        <v>10</v>
      </c>
      <c r="H34">
        <v>4</v>
      </c>
    </row>
    <row r="35" spans="1:8" x14ac:dyDescent="0.5">
      <c r="A35">
        <v>33</v>
      </c>
      <c r="B35" t="s">
        <v>218</v>
      </c>
      <c r="C35">
        <v>1543</v>
      </c>
      <c r="D35">
        <v>35.340000000000003</v>
      </c>
      <c r="E35">
        <v>0</v>
      </c>
      <c r="F35">
        <v>90</v>
      </c>
      <c r="G35">
        <v>11</v>
      </c>
      <c r="H35">
        <v>4</v>
      </c>
    </row>
    <row r="36" spans="1:8" x14ac:dyDescent="0.5">
      <c r="A36">
        <v>34</v>
      </c>
      <c r="B36" t="s">
        <v>219</v>
      </c>
      <c r="C36">
        <v>3331</v>
      </c>
      <c r="D36">
        <v>101.23</v>
      </c>
      <c r="E36">
        <v>0</v>
      </c>
      <c r="F36">
        <v>90</v>
      </c>
      <c r="G36">
        <v>12</v>
      </c>
      <c r="H36">
        <v>4</v>
      </c>
    </row>
    <row r="37" spans="1:8" x14ac:dyDescent="0.5">
      <c r="A37">
        <v>35</v>
      </c>
      <c r="B37" t="s">
        <v>220</v>
      </c>
      <c r="C37">
        <v>3331</v>
      </c>
      <c r="D37">
        <v>186.61</v>
      </c>
      <c r="E37">
        <v>0</v>
      </c>
      <c r="F37">
        <v>90</v>
      </c>
      <c r="G37">
        <v>13</v>
      </c>
      <c r="H37">
        <v>4</v>
      </c>
    </row>
    <row r="38" spans="1:8" x14ac:dyDescent="0.5">
      <c r="A38">
        <v>36</v>
      </c>
      <c r="B38" t="s">
        <v>145</v>
      </c>
      <c r="C38">
        <v>5834</v>
      </c>
      <c r="D38">
        <v>444.47</v>
      </c>
      <c r="E38">
        <v>0</v>
      </c>
      <c r="F38">
        <v>90</v>
      </c>
      <c r="G38">
        <v>6</v>
      </c>
      <c r="H38">
        <v>1</v>
      </c>
    </row>
    <row r="39" spans="1:8" x14ac:dyDescent="0.5">
      <c r="A39">
        <v>37</v>
      </c>
      <c r="B39" t="s">
        <v>146</v>
      </c>
      <c r="C39">
        <v>5488</v>
      </c>
      <c r="D39">
        <v>143.36000000000001</v>
      </c>
      <c r="E39">
        <v>0</v>
      </c>
      <c r="F39">
        <v>90</v>
      </c>
      <c r="G39">
        <v>5</v>
      </c>
      <c r="H39">
        <v>1</v>
      </c>
    </row>
    <row r="40" spans="1:8" x14ac:dyDescent="0.5">
      <c r="A40">
        <v>38</v>
      </c>
      <c r="B40" t="s">
        <v>221</v>
      </c>
      <c r="C40">
        <v>1857</v>
      </c>
      <c r="D40">
        <v>244.81</v>
      </c>
      <c r="E40">
        <v>0</v>
      </c>
      <c r="F40">
        <v>90</v>
      </c>
      <c r="G40">
        <v>4</v>
      </c>
      <c r="H40">
        <v>1</v>
      </c>
    </row>
    <row r="41" spans="1:8" x14ac:dyDescent="0.5">
      <c r="A41">
        <v>39</v>
      </c>
      <c r="B41" t="s">
        <v>222</v>
      </c>
      <c r="C41">
        <v>15689</v>
      </c>
      <c r="D41">
        <v>1012.08</v>
      </c>
      <c r="E41">
        <v>0</v>
      </c>
      <c r="F41">
        <v>90</v>
      </c>
      <c r="G41">
        <v>1</v>
      </c>
      <c r="H41">
        <v>1</v>
      </c>
    </row>
    <row r="42" spans="1:8" x14ac:dyDescent="0.5">
      <c r="A42">
        <v>40</v>
      </c>
      <c r="B42" t="s">
        <v>170</v>
      </c>
      <c r="C42">
        <v>89500</v>
      </c>
      <c r="D42">
        <v>1636.41</v>
      </c>
      <c r="E42">
        <v>200</v>
      </c>
      <c r="F42">
        <v>0</v>
      </c>
      <c r="G42">
        <v>1</v>
      </c>
      <c r="H42">
        <v>1</v>
      </c>
    </row>
    <row r="43" spans="1:8" x14ac:dyDescent="0.5">
      <c r="A43">
        <v>41</v>
      </c>
      <c r="B43" t="s">
        <v>171</v>
      </c>
      <c r="C43">
        <v>96000</v>
      </c>
      <c r="D43">
        <v>1692.66</v>
      </c>
      <c r="E43">
        <v>200</v>
      </c>
      <c r="F43">
        <v>0</v>
      </c>
      <c r="G43">
        <v>2</v>
      </c>
      <c r="H43">
        <v>1</v>
      </c>
    </row>
    <row r="44" spans="1:8" x14ac:dyDescent="0.5">
      <c r="A44">
        <v>42</v>
      </c>
      <c r="B44" t="s">
        <v>172</v>
      </c>
      <c r="C44">
        <v>121500</v>
      </c>
      <c r="D44">
        <v>1830.15</v>
      </c>
      <c r="E44">
        <v>200</v>
      </c>
      <c r="F44">
        <v>0</v>
      </c>
      <c r="G44">
        <v>3</v>
      </c>
      <c r="H44">
        <v>1</v>
      </c>
    </row>
    <row r="45" spans="1:8" x14ac:dyDescent="0.5">
      <c r="A45">
        <v>43</v>
      </c>
      <c r="B45" t="s">
        <v>173</v>
      </c>
      <c r="C45">
        <v>149500</v>
      </c>
      <c r="D45">
        <v>2641.65</v>
      </c>
      <c r="E45">
        <v>200</v>
      </c>
      <c r="F45">
        <v>0</v>
      </c>
      <c r="G45">
        <v>4</v>
      </c>
      <c r="H45">
        <v>1</v>
      </c>
    </row>
    <row r="46" spans="1:8" x14ac:dyDescent="0.5">
      <c r="A46">
        <v>44</v>
      </c>
      <c r="B46" t="s">
        <v>174</v>
      </c>
      <c r="C46">
        <v>151000</v>
      </c>
      <c r="D46">
        <v>2494.04</v>
      </c>
      <c r="E46">
        <v>200</v>
      </c>
      <c r="F46">
        <v>0</v>
      </c>
      <c r="G46">
        <v>5</v>
      </c>
      <c r="H46">
        <v>1</v>
      </c>
    </row>
    <row r="47" spans="1:8" x14ac:dyDescent="0.5">
      <c r="A47">
        <v>45</v>
      </c>
      <c r="B47" t="s">
        <v>223</v>
      </c>
      <c r="C47">
        <v>6435</v>
      </c>
      <c r="D47">
        <v>85.76</v>
      </c>
      <c r="E47">
        <v>200</v>
      </c>
      <c r="F47">
        <v>0</v>
      </c>
      <c r="G47">
        <v>2</v>
      </c>
      <c r="H47">
        <v>2</v>
      </c>
    </row>
    <row r="48" spans="1:8" x14ac:dyDescent="0.5">
      <c r="A48">
        <v>46</v>
      </c>
      <c r="B48" t="s">
        <v>224</v>
      </c>
      <c r="C48">
        <v>7513</v>
      </c>
      <c r="D48">
        <v>100.13</v>
      </c>
      <c r="E48">
        <v>200</v>
      </c>
      <c r="F48">
        <v>0</v>
      </c>
      <c r="G48">
        <v>2</v>
      </c>
      <c r="H48">
        <v>3</v>
      </c>
    </row>
    <row r="49" spans="1:8" x14ac:dyDescent="0.5">
      <c r="A49">
        <v>47</v>
      </c>
      <c r="B49" t="s">
        <v>225</v>
      </c>
      <c r="C49">
        <v>6435</v>
      </c>
      <c r="D49">
        <v>135.93</v>
      </c>
      <c r="E49">
        <v>200</v>
      </c>
      <c r="F49">
        <v>0</v>
      </c>
      <c r="G49">
        <v>2</v>
      </c>
      <c r="H49">
        <v>4</v>
      </c>
    </row>
    <row r="50" spans="1:8" x14ac:dyDescent="0.5">
      <c r="A50">
        <v>48</v>
      </c>
      <c r="B50" t="s">
        <v>226</v>
      </c>
      <c r="C50">
        <v>1857</v>
      </c>
      <c r="D50">
        <v>34.01</v>
      </c>
      <c r="E50">
        <v>200</v>
      </c>
      <c r="F50">
        <v>30</v>
      </c>
      <c r="G50">
        <v>2</v>
      </c>
      <c r="H50">
        <v>1</v>
      </c>
    </row>
    <row r="51" spans="1:8" x14ac:dyDescent="0.5">
      <c r="A51">
        <v>49</v>
      </c>
      <c r="B51" t="s">
        <v>227</v>
      </c>
      <c r="C51">
        <v>2113</v>
      </c>
      <c r="D51">
        <v>58.42</v>
      </c>
      <c r="E51">
        <v>200</v>
      </c>
      <c r="F51">
        <v>30</v>
      </c>
      <c r="G51">
        <v>1</v>
      </c>
      <c r="H51">
        <v>3</v>
      </c>
    </row>
    <row r="52" spans="1:8" x14ac:dyDescent="0.5">
      <c r="A52">
        <v>50</v>
      </c>
      <c r="B52" t="s">
        <v>228</v>
      </c>
      <c r="C52">
        <v>3645</v>
      </c>
      <c r="D52">
        <v>33.799999999999997</v>
      </c>
      <c r="E52">
        <v>200</v>
      </c>
      <c r="F52">
        <v>30</v>
      </c>
      <c r="G52">
        <v>2</v>
      </c>
      <c r="H52">
        <v>3</v>
      </c>
    </row>
    <row r="53" spans="1:8" x14ac:dyDescent="0.5">
      <c r="A53">
        <v>51</v>
      </c>
      <c r="B53" t="s">
        <v>229</v>
      </c>
      <c r="C53">
        <v>2109</v>
      </c>
      <c r="D53">
        <v>7.56</v>
      </c>
      <c r="E53">
        <v>200</v>
      </c>
      <c r="F53">
        <v>30</v>
      </c>
      <c r="G53">
        <v>3</v>
      </c>
      <c r="H53">
        <v>3</v>
      </c>
    </row>
    <row r="54" spans="1:8" x14ac:dyDescent="0.5">
      <c r="A54">
        <v>52</v>
      </c>
      <c r="B54" t="s">
        <v>230</v>
      </c>
      <c r="C54">
        <v>471</v>
      </c>
      <c r="D54">
        <v>105.67</v>
      </c>
      <c r="E54">
        <v>200</v>
      </c>
      <c r="F54">
        <v>30</v>
      </c>
      <c r="G54">
        <v>4</v>
      </c>
      <c r="H54">
        <v>3</v>
      </c>
    </row>
    <row r="55" spans="1:8" x14ac:dyDescent="0.5">
      <c r="A55">
        <v>53</v>
      </c>
      <c r="B55" t="s">
        <v>231</v>
      </c>
      <c r="C55">
        <v>6638</v>
      </c>
      <c r="D55">
        <v>43.89</v>
      </c>
      <c r="E55">
        <v>200</v>
      </c>
      <c r="F55">
        <v>30</v>
      </c>
      <c r="G55">
        <v>5</v>
      </c>
      <c r="H55">
        <v>3</v>
      </c>
    </row>
    <row r="56" spans="1:8" x14ac:dyDescent="0.5">
      <c r="A56">
        <v>54</v>
      </c>
      <c r="B56" t="s">
        <v>232</v>
      </c>
      <c r="C56">
        <v>2799</v>
      </c>
      <c r="D56">
        <v>87.66</v>
      </c>
      <c r="E56">
        <v>200</v>
      </c>
      <c r="F56">
        <v>30</v>
      </c>
      <c r="G56">
        <v>7</v>
      </c>
      <c r="H56">
        <v>4</v>
      </c>
    </row>
    <row r="57" spans="1:8" x14ac:dyDescent="0.5">
      <c r="A57">
        <v>55</v>
      </c>
      <c r="B57" t="s">
        <v>233</v>
      </c>
      <c r="C57">
        <v>2803</v>
      </c>
      <c r="D57">
        <v>24.57</v>
      </c>
      <c r="E57">
        <v>200</v>
      </c>
      <c r="F57">
        <v>30</v>
      </c>
      <c r="G57">
        <v>8</v>
      </c>
      <c r="H57">
        <v>4</v>
      </c>
    </row>
    <row r="58" spans="1:8" x14ac:dyDescent="0.5">
      <c r="A58">
        <v>56</v>
      </c>
      <c r="B58" t="s">
        <v>234</v>
      </c>
      <c r="C58">
        <v>1572</v>
      </c>
      <c r="D58">
        <v>24.88</v>
      </c>
      <c r="E58">
        <v>200</v>
      </c>
      <c r="F58">
        <v>30</v>
      </c>
      <c r="G58">
        <v>9</v>
      </c>
      <c r="H58">
        <v>4</v>
      </c>
    </row>
    <row r="59" spans="1:8" x14ac:dyDescent="0.5">
      <c r="A59">
        <v>57</v>
      </c>
      <c r="B59" t="s">
        <v>235</v>
      </c>
      <c r="C59">
        <v>1564</v>
      </c>
      <c r="D59">
        <v>46.69</v>
      </c>
      <c r="E59">
        <v>200</v>
      </c>
      <c r="F59">
        <v>30</v>
      </c>
      <c r="G59">
        <v>11</v>
      </c>
      <c r="H59">
        <v>4</v>
      </c>
    </row>
    <row r="60" spans="1:8" x14ac:dyDescent="0.5">
      <c r="A60">
        <v>58</v>
      </c>
      <c r="B60" t="s">
        <v>236</v>
      </c>
      <c r="C60">
        <v>2803</v>
      </c>
      <c r="D60">
        <v>89.27</v>
      </c>
      <c r="E60">
        <v>200</v>
      </c>
      <c r="F60">
        <v>30</v>
      </c>
      <c r="G60">
        <v>12</v>
      </c>
      <c r="H60">
        <v>4</v>
      </c>
    </row>
    <row r="61" spans="1:8" x14ac:dyDescent="0.5">
      <c r="A61">
        <v>59</v>
      </c>
      <c r="B61" t="s">
        <v>237</v>
      </c>
      <c r="C61">
        <v>2803</v>
      </c>
      <c r="D61">
        <v>43.08</v>
      </c>
      <c r="E61">
        <v>200</v>
      </c>
      <c r="F61">
        <v>30</v>
      </c>
      <c r="G61">
        <v>13</v>
      </c>
      <c r="H61">
        <v>4</v>
      </c>
    </row>
    <row r="62" spans="1:8" x14ac:dyDescent="0.5">
      <c r="A62">
        <v>60</v>
      </c>
      <c r="B62" t="s">
        <v>238</v>
      </c>
      <c r="C62">
        <v>2617</v>
      </c>
      <c r="D62">
        <v>94.04</v>
      </c>
      <c r="E62">
        <v>200</v>
      </c>
      <c r="F62">
        <v>30</v>
      </c>
      <c r="G62">
        <v>18</v>
      </c>
      <c r="H62">
        <v>4</v>
      </c>
    </row>
    <row r="63" spans="1:8" x14ac:dyDescent="0.5">
      <c r="A63">
        <v>61</v>
      </c>
      <c r="B63" t="s">
        <v>239</v>
      </c>
      <c r="C63">
        <v>2616</v>
      </c>
      <c r="D63">
        <v>37.9</v>
      </c>
      <c r="E63">
        <v>200</v>
      </c>
      <c r="F63">
        <v>30</v>
      </c>
      <c r="G63">
        <v>19</v>
      </c>
      <c r="H63">
        <v>4</v>
      </c>
    </row>
    <row r="64" spans="1:8" x14ac:dyDescent="0.5">
      <c r="A64">
        <v>62</v>
      </c>
      <c r="B64" t="s">
        <v>240</v>
      </c>
      <c r="C64">
        <v>2070</v>
      </c>
      <c r="D64">
        <v>42.44</v>
      </c>
      <c r="E64">
        <v>200</v>
      </c>
      <c r="F64">
        <v>30</v>
      </c>
      <c r="G64">
        <v>24</v>
      </c>
      <c r="H64">
        <v>4</v>
      </c>
    </row>
    <row r="65" spans="1:8" x14ac:dyDescent="0.5">
      <c r="A65">
        <v>63</v>
      </c>
      <c r="B65" t="s">
        <v>241</v>
      </c>
      <c r="C65">
        <v>2607</v>
      </c>
      <c r="D65">
        <v>83.13</v>
      </c>
      <c r="E65">
        <v>200</v>
      </c>
      <c r="F65">
        <v>30</v>
      </c>
      <c r="G65">
        <v>25</v>
      </c>
      <c r="H65">
        <v>4</v>
      </c>
    </row>
    <row r="66" spans="1:8" x14ac:dyDescent="0.5">
      <c r="A66">
        <v>64</v>
      </c>
      <c r="B66" t="s">
        <v>242</v>
      </c>
      <c r="C66">
        <v>2607</v>
      </c>
      <c r="D66">
        <v>33.369999999999997</v>
      </c>
      <c r="E66">
        <v>200</v>
      </c>
      <c r="F66">
        <v>30</v>
      </c>
      <c r="G66">
        <v>26</v>
      </c>
      <c r="H66">
        <v>4</v>
      </c>
    </row>
    <row r="67" spans="1:8" x14ac:dyDescent="0.5">
      <c r="A67">
        <v>65</v>
      </c>
      <c r="B67" t="s">
        <v>243</v>
      </c>
      <c r="C67">
        <v>2075</v>
      </c>
      <c r="D67">
        <v>33.96</v>
      </c>
      <c r="E67">
        <v>200</v>
      </c>
      <c r="F67">
        <v>30</v>
      </c>
      <c r="G67">
        <v>27</v>
      </c>
      <c r="H67">
        <v>4</v>
      </c>
    </row>
    <row r="68" spans="1:8" x14ac:dyDescent="0.5">
      <c r="A68">
        <v>66</v>
      </c>
      <c r="B68" t="s">
        <v>244</v>
      </c>
      <c r="C68">
        <v>2120</v>
      </c>
      <c r="D68">
        <v>44.17</v>
      </c>
      <c r="E68">
        <v>200</v>
      </c>
      <c r="F68">
        <v>60</v>
      </c>
      <c r="G68">
        <v>1</v>
      </c>
      <c r="H68">
        <v>3</v>
      </c>
    </row>
    <row r="69" spans="1:8" x14ac:dyDescent="0.5">
      <c r="A69">
        <v>67</v>
      </c>
      <c r="B69" t="s">
        <v>245</v>
      </c>
      <c r="C69">
        <v>2773</v>
      </c>
      <c r="D69">
        <v>98.41</v>
      </c>
      <c r="E69">
        <v>200</v>
      </c>
      <c r="F69">
        <v>60</v>
      </c>
      <c r="G69">
        <v>1</v>
      </c>
      <c r="H69">
        <v>5</v>
      </c>
    </row>
    <row r="70" spans="1:8" x14ac:dyDescent="0.5">
      <c r="A70">
        <v>68</v>
      </c>
      <c r="B70" t="s">
        <v>246</v>
      </c>
      <c r="C70">
        <v>3115</v>
      </c>
      <c r="D70">
        <v>104.13</v>
      </c>
      <c r="E70">
        <v>200</v>
      </c>
      <c r="F70">
        <v>60</v>
      </c>
      <c r="G70">
        <v>2</v>
      </c>
      <c r="H70">
        <v>5</v>
      </c>
    </row>
    <row r="71" spans="1:8" x14ac:dyDescent="0.5">
      <c r="A71">
        <v>69</v>
      </c>
      <c r="B71" t="s">
        <v>247</v>
      </c>
      <c r="C71">
        <v>3115</v>
      </c>
      <c r="D71">
        <v>51.96</v>
      </c>
      <c r="E71">
        <v>200</v>
      </c>
      <c r="F71">
        <v>60</v>
      </c>
      <c r="G71">
        <v>3</v>
      </c>
      <c r="H71">
        <v>5</v>
      </c>
    </row>
    <row r="72" spans="1:8" x14ac:dyDescent="0.5">
      <c r="A72">
        <v>70</v>
      </c>
      <c r="B72" t="s">
        <v>248</v>
      </c>
      <c r="C72">
        <v>2773</v>
      </c>
      <c r="D72">
        <v>46.73</v>
      </c>
      <c r="E72">
        <v>200</v>
      </c>
      <c r="F72">
        <v>60</v>
      </c>
      <c r="G72">
        <v>4</v>
      </c>
      <c r="H72">
        <v>5</v>
      </c>
    </row>
    <row r="73" spans="1:8" x14ac:dyDescent="0.5">
      <c r="A73">
        <v>71</v>
      </c>
      <c r="B73" t="s">
        <v>249</v>
      </c>
      <c r="C73">
        <v>2120</v>
      </c>
      <c r="D73">
        <v>36.75</v>
      </c>
      <c r="E73">
        <v>200</v>
      </c>
      <c r="F73">
        <v>60</v>
      </c>
      <c r="G73">
        <v>4</v>
      </c>
      <c r="H73">
        <v>3</v>
      </c>
    </row>
    <row r="74" spans="1:8" x14ac:dyDescent="0.5">
      <c r="A74">
        <v>72</v>
      </c>
      <c r="B74" t="s">
        <v>250</v>
      </c>
      <c r="C74">
        <v>471</v>
      </c>
      <c r="D74">
        <v>7.52</v>
      </c>
      <c r="E74">
        <v>200</v>
      </c>
      <c r="F74">
        <v>60</v>
      </c>
      <c r="G74">
        <v>5</v>
      </c>
      <c r="H74">
        <v>3</v>
      </c>
    </row>
    <row r="75" spans="1:8" x14ac:dyDescent="0.5">
      <c r="A75">
        <v>73</v>
      </c>
      <c r="B75" t="s">
        <v>251</v>
      </c>
      <c r="C75">
        <v>3111</v>
      </c>
      <c r="D75">
        <v>53.2</v>
      </c>
      <c r="E75">
        <v>200</v>
      </c>
      <c r="F75">
        <v>60</v>
      </c>
      <c r="G75">
        <v>6</v>
      </c>
      <c r="H75">
        <v>4</v>
      </c>
    </row>
    <row r="76" spans="1:8" x14ac:dyDescent="0.5">
      <c r="A76">
        <v>74</v>
      </c>
      <c r="B76" t="s">
        <v>252</v>
      </c>
      <c r="C76">
        <v>3105</v>
      </c>
      <c r="D76">
        <v>51.88</v>
      </c>
      <c r="E76">
        <v>200</v>
      </c>
      <c r="F76">
        <v>60</v>
      </c>
      <c r="G76">
        <v>7</v>
      </c>
      <c r="H76">
        <v>4</v>
      </c>
    </row>
    <row r="77" spans="1:8" x14ac:dyDescent="0.5">
      <c r="A77">
        <v>75</v>
      </c>
      <c r="B77" t="s">
        <v>253</v>
      </c>
      <c r="C77">
        <v>2178</v>
      </c>
      <c r="D77">
        <v>35.57</v>
      </c>
      <c r="E77">
        <v>200</v>
      </c>
      <c r="F77">
        <v>60</v>
      </c>
      <c r="G77">
        <v>9</v>
      </c>
      <c r="H77">
        <v>4</v>
      </c>
    </row>
    <row r="78" spans="1:8" x14ac:dyDescent="0.5">
      <c r="A78">
        <v>76</v>
      </c>
      <c r="B78" t="s">
        <v>254</v>
      </c>
      <c r="C78">
        <v>2178</v>
      </c>
      <c r="D78">
        <v>37.450000000000003</v>
      </c>
      <c r="E78">
        <v>200</v>
      </c>
      <c r="F78">
        <v>60</v>
      </c>
      <c r="G78">
        <v>10</v>
      </c>
      <c r="H78">
        <v>4</v>
      </c>
    </row>
    <row r="79" spans="1:8" x14ac:dyDescent="0.5">
      <c r="A79">
        <v>77</v>
      </c>
      <c r="B79" t="s">
        <v>255</v>
      </c>
      <c r="C79">
        <v>3476</v>
      </c>
      <c r="D79">
        <v>60.17</v>
      </c>
      <c r="E79">
        <v>200</v>
      </c>
      <c r="F79">
        <v>60</v>
      </c>
      <c r="G79">
        <v>11</v>
      </c>
      <c r="H79">
        <v>4</v>
      </c>
    </row>
    <row r="80" spans="1:8" x14ac:dyDescent="0.5">
      <c r="A80">
        <v>78</v>
      </c>
      <c r="B80" t="s">
        <v>256</v>
      </c>
      <c r="C80">
        <v>4002</v>
      </c>
      <c r="D80">
        <v>193.55</v>
      </c>
      <c r="E80">
        <v>200</v>
      </c>
      <c r="F80">
        <v>60</v>
      </c>
      <c r="G80">
        <v>12</v>
      </c>
      <c r="H80">
        <v>4</v>
      </c>
    </row>
    <row r="81" spans="1:8" x14ac:dyDescent="0.5">
      <c r="A81">
        <v>79</v>
      </c>
      <c r="B81" t="s">
        <v>257</v>
      </c>
      <c r="C81">
        <v>1994</v>
      </c>
      <c r="D81">
        <v>40.44</v>
      </c>
      <c r="E81">
        <v>200</v>
      </c>
      <c r="F81">
        <v>60</v>
      </c>
      <c r="G81">
        <v>11.5</v>
      </c>
      <c r="H81">
        <v>4</v>
      </c>
    </row>
    <row r="82" spans="1:8" x14ac:dyDescent="0.5">
      <c r="A82">
        <v>80</v>
      </c>
      <c r="B82" t="s">
        <v>258</v>
      </c>
      <c r="C82">
        <v>1996</v>
      </c>
      <c r="D82">
        <v>76.069999999999993</v>
      </c>
      <c r="E82">
        <v>200</v>
      </c>
      <c r="F82">
        <v>60</v>
      </c>
      <c r="G82">
        <v>12.5</v>
      </c>
      <c r="H82">
        <v>4</v>
      </c>
    </row>
    <row r="83" spans="1:8" x14ac:dyDescent="0.5">
      <c r="A83">
        <v>81</v>
      </c>
      <c r="B83" t="s">
        <v>259</v>
      </c>
      <c r="C83">
        <v>3514</v>
      </c>
      <c r="D83">
        <v>34.520000000000003</v>
      </c>
      <c r="E83">
        <v>200</v>
      </c>
      <c r="F83">
        <v>60</v>
      </c>
      <c r="G83">
        <v>13</v>
      </c>
      <c r="H83">
        <v>4</v>
      </c>
    </row>
    <row r="84" spans="1:8" x14ac:dyDescent="0.5">
      <c r="A84">
        <v>82</v>
      </c>
      <c r="B84" t="s">
        <v>260</v>
      </c>
      <c r="C84">
        <v>2178</v>
      </c>
      <c r="D84">
        <v>93.61</v>
      </c>
      <c r="E84">
        <v>200</v>
      </c>
      <c r="F84">
        <v>60</v>
      </c>
      <c r="G84">
        <v>14</v>
      </c>
      <c r="H84">
        <v>4</v>
      </c>
    </row>
    <row r="85" spans="1:8" x14ac:dyDescent="0.5">
      <c r="A85">
        <v>83</v>
      </c>
      <c r="B85" t="s">
        <v>261</v>
      </c>
      <c r="C85">
        <v>2178</v>
      </c>
      <c r="D85">
        <v>59.59</v>
      </c>
      <c r="E85">
        <v>200</v>
      </c>
      <c r="F85">
        <v>60</v>
      </c>
      <c r="G85">
        <v>15</v>
      </c>
      <c r="H85">
        <v>4</v>
      </c>
    </row>
    <row r="86" spans="1:8" x14ac:dyDescent="0.5">
      <c r="A86">
        <v>84</v>
      </c>
      <c r="B86" t="s">
        <v>262</v>
      </c>
      <c r="C86">
        <v>462</v>
      </c>
      <c r="D86">
        <v>38.36</v>
      </c>
      <c r="E86">
        <v>200</v>
      </c>
      <c r="F86">
        <v>60</v>
      </c>
      <c r="G86">
        <v>8</v>
      </c>
      <c r="H86">
        <v>1</v>
      </c>
    </row>
    <row r="87" spans="1:8" x14ac:dyDescent="0.5">
      <c r="A87">
        <v>85</v>
      </c>
      <c r="B87" t="s">
        <v>263</v>
      </c>
      <c r="C87">
        <v>458</v>
      </c>
      <c r="D87">
        <v>37.630000000000003</v>
      </c>
      <c r="E87">
        <v>200</v>
      </c>
      <c r="F87">
        <v>60</v>
      </c>
      <c r="G87">
        <v>7</v>
      </c>
      <c r="H87">
        <v>1</v>
      </c>
    </row>
    <row r="88" spans="1:8" x14ac:dyDescent="0.5">
      <c r="A88">
        <v>86</v>
      </c>
      <c r="B88" t="s">
        <v>264</v>
      </c>
      <c r="C88">
        <v>479</v>
      </c>
      <c r="D88">
        <v>8.0299999999999994</v>
      </c>
      <c r="E88">
        <v>200</v>
      </c>
      <c r="F88">
        <v>60</v>
      </c>
      <c r="G88">
        <v>6</v>
      </c>
      <c r="H88">
        <v>1</v>
      </c>
    </row>
    <row r="89" spans="1:8" x14ac:dyDescent="0.5">
      <c r="A89">
        <v>87</v>
      </c>
      <c r="B89" t="s">
        <v>7</v>
      </c>
      <c r="C89">
        <v>10162</v>
      </c>
      <c r="D89">
        <v>220.9</v>
      </c>
      <c r="E89">
        <v>200</v>
      </c>
      <c r="F89">
        <v>90</v>
      </c>
      <c r="G89">
        <v>3</v>
      </c>
      <c r="H89">
        <v>1</v>
      </c>
    </row>
    <row r="90" spans="1:8" x14ac:dyDescent="0.5">
      <c r="A90">
        <v>88</v>
      </c>
      <c r="B90" t="s">
        <v>265</v>
      </c>
      <c r="C90">
        <v>321</v>
      </c>
      <c r="D90">
        <v>14.96</v>
      </c>
      <c r="E90">
        <v>0</v>
      </c>
      <c r="F90">
        <v>90</v>
      </c>
      <c r="G90">
        <v>2</v>
      </c>
      <c r="H90">
        <v>6</v>
      </c>
    </row>
    <row r="91" spans="1:8" x14ac:dyDescent="0.5">
      <c r="A91">
        <v>89</v>
      </c>
      <c r="B91" t="s">
        <v>159</v>
      </c>
      <c r="C91">
        <v>3111</v>
      </c>
      <c r="D91">
        <v>19.690000000000001</v>
      </c>
      <c r="E91">
        <v>200</v>
      </c>
      <c r="F91">
        <v>90</v>
      </c>
      <c r="G91">
        <v>4</v>
      </c>
      <c r="H91">
        <v>6</v>
      </c>
    </row>
    <row r="92" spans="1:8" x14ac:dyDescent="0.5">
      <c r="A92">
        <v>90</v>
      </c>
      <c r="B92" t="s">
        <v>160</v>
      </c>
      <c r="C92">
        <v>3105</v>
      </c>
      <c r="D92">
        <v>106.08</v>
      </c>
      <c r="E92">
        <v>200</v>
      </c>
      <c r="F92">
        <v>90</v>
      </c>
      <c r="G92">
        <v>5</v>
      </c>
      <c r="H92">
        <v>6</v>
      </c>
    </row>
    <row r="93" spans="1:8" x14ac:dyDescent="0.5">
      <c r="A93">
        <v>91</v>
      </c>
      <c r="B93" t="s">
        <v>266</v>
      </c>
      <c r="C93">
        <v>2182</v>
      </c>
      <c r="D93">
        <v>157.05000000000001</v>
      </c>
      <c r="E93">
        <v>200</v>
      </c>
      <c r="F93">
        <v>90</v>
      </c>
      <c r="G93">
        <v>6</v>
      </c>
      <c r="H93">
        <v>6</v>
      </c>
    </row>
    <row r="94" spans="1:8" x14ac:dyDescent="0.5">
      <c r="A94">
        <v>92</v>
      </c>
      <c r="B94" t="s">
        <v>267</v>
      </c>
      <c r="C94">
        <v>2182</v>
      </c>
      <c r="D94">
        <v>79.73</v>
      </c>
      <c r="E94">
        <v>200</v>
      </c>
      <c r="F94">
        <v>90</v>
      </c>
      <c r="G94">
        <v>7</v>
      </c>
      <c r="H94">
        <v>6</v>
      </c>
    </row>
    <row r="95" spans="1:8" x14ac:dyDescent="0.5">
      <c r="A95">
        <v>93</v>
      </c>
      <c r="B95" t="s">
        <v>155</v>
      </c>
      <c r="C95">
        <v>3476</v>
      </c>
      <c r="D95">
        <v>57.3</v>
      </c>
      <c r="E95">
        <v>200</v>
      </c>
      <c r="F95">
        <v>90</v>
      </c>
      <c r="G95">
        <v>7.5</v>
      </c>
      <c r="H95">
        <v>6</v>
      </c>
    </row>
    <row r="96" spans="1:8" x14ac:dyDescent="0.5">
      <c r="A96">
        <v>94</v>
      </c>
      <c r="B96" t="s">
        <v>156</v>
      </c>
      <c r="C96">
        <v>4002</v>
      </c>
      <c r="D96">
        <v>144.38999999999999</v>
      </c>
      <c r="E96">
        <v>200</v>
      </c>
      <c r="F96">
        <v>90</v>
      </c>
      <c r="G96">
        <v>8</v>
      </c>
      <c r="H96">
        <v>6</v>
      </c>
    </row>
    <row r="97" spans="1:8" x14ac:dyDescent="0.5">
      <c r="A97">
        <v>95</v>
      </c>
      <c r="B97" t="s">
        <v>268</v>
      </c>
      <c r="C97">
        <v>1996</v>
      </c>
      <c r="D97">
        <v>156.47999999999999</v>
      </c>
      <c r="E97">
        <v>200</v>
      </c>
      <c r="F97">
        <v>90</v>
      </c>
      <c r="G97">
        <v>8.5</v>
      </c>
      <c r="H97">
        <v>6</v>
      </c>
    </row>
    <row r="98" spans="1:8" x14ac:dyDescent="0.5">
      <c r="A98">
        <v>96</v>
      </c>
      <c r="B98" t="s">
        <v>269</v>
      </c>
      <c r="C98">
        <v>1994</v>
      </c>
      <c r="D98">
        <v>56.85</v>
      </c>
      <c r="E98">
        <v>200</v>
      </c>
      <c r="F98">
        <v>90</v>
      </c>
      <c r="G98">
        <v>9</v>
      </c>
      <c r="H98">
        <v>6</v>
      </c>
    </row>
    <row r="99" spans="1:8" x14ac:dyDescent="0.5">
      <c r="A99">
        <v>97</v>
      </c>
      <c r="B99" t="s">
        <v>270</v>
      </c>
      <c r="C99">
        <v>3514</v>
      </c>
      <c r="D99">
        <v>48.84</v>
      </c>
      <c r="E99">
        <v>200</v>
      </c>
      <c r="F99">
        <v>90</v>
      </c>
      <c r="G99">
        <v>9.5</v>
      </c>
      <c r="H99">
        <v>6</v>
      </c>
    </row>
    <row r="100" spans="1:8" x14ac:dyDescent="0.5">
      <c r="A100">
        <v>98</v>
      </c>
      <c r="B100" t="s">
        <v>271</v>
      </c>
      <c r="C100">
        <v>2178</v>
      </c>
      <c r="D100">
        <v>128.41</v>
      </c>
      <c r="E100">
        <v>200</v>
      </c>
      <c r="F100">
        <v>90</v>
      </c>
      <c r="G100">
        <v>10</v>
      </c>
      <c r="H100">
        <v>6</v>
      </c>
    </row>
    <row r="101" spans="1:8" x14ac:dyDescent="0.5">
      <c r="A101">
        <v>99</v>
      </c>
      <c r="B101" t="s">
        <v>272</v>
      </c>
      <c r="C101">
        <v>2178</v>
      </c>
      <c r="D101">
        <v>82.75</v>
      </c>
      <c r="E101">
        <v>200</v>
      </c>
      <c r="F101">
        <v>90</v>
      </c>
      <c r="G101">
        <v>11</v>
      </c>
      <c r="H101">
        <v>6</v>
      </c>
    </row>
    <row r="102" spans="1:8" x14ac:dyDescent="0.5">
      <c r="A102">
        <v>100</v>
      </c>
      <c r="B102" t="s">
        <v>2</v>
      </c>
      <c r="C102">
        <v>460</v>
      </c>
      <c r="D102">
        <v>51.9</v>
      </c>
      <c r="E102">
        <v>200</v>
      </c>
      <c r="F102">
        <v>90</v>
      </c>
      <c r="G102">
        <v>4</v>
      </c>
      <c r="H102">
        <v>4</v>
      </c>
    </row>
    <row r="103" spans="1:8" x14ac:dyDescent="0.5">
      <c r="A103">
        <v>101</v>
      </c>
      <c r="B103" t="s">
        <v>273</v>
      </c>
      <c r="C103">
        <v>1893</v>
      </c>
      <c r="D103">
        <v>14333.93</v>
      </c>
      <c r="E103">
        <v>200</v>
      </c>
      <c r="F103">
        <v>90</v>
      </c>
      <c r="G103">
        <v>3</v>
      </c>
      <c r="H103">
        <v>10</v>
      </c>
    </row>
    <row r="104" spans="1:8" x14ac:dyDescent="0.5">
      <c r="A104">
        <v>102</v>
      </c>
      <c r="B104" t="s">
        <v>149</v>
      </c>
      <c r="C104">
        <v>8260</v>
      </c>
      <c r="D104">
        <v>293.31</v>
      </c>
      <c r="E104">
        <v>200</v>
      </c>
      <c r="F104">
        <v>120</v>
      </c>
      <c r="G104">
        <v>1</v>
      </c>
      <c r="H104">
        <v>1</v>
      </c>
    </row>
    <row r="105" spans="1:8" x14ac:dyDescent="0.5">
      <c r="A105">
        <v>103</v>
      </c>
      <c r="B105" t="s">
        <v>150</v>
      </c>
      <c r="C105">
        <v>8568</v>
      </c>
      <c r="D105">
        <v>288.25</v>
      </c>
      <c r="E105">
        <v>200</v>
      </c>
      <c r="F105">
        <v>120</v>
      </c>
      <c r="G105">
        <v>2</v>
      </c>
      <c r="H105">
        <v>1</v>
      </c>
    </row>
    <row r="106" spans="1:8" x14ac:dyDescent="0.5">
      <c r="A106">
        <v>104</v>
      </c>
      <c r="B106" t="s">
        <v>151</v>
      </c>
      <c r="C106">
        <v>8586</v>
      </c>
      <c r="D106">
        <v>284.43</v>
      </c>
      <c r="E106">
        <v>200</v>
      </c>
      <c r="F106">
        <v>120</v>
      </c>
      <c r="G106">
        <v>3</v>
      </c>
      <c r="H106">
        <v>1</v>
      </c>
    </row>
    <row r="107" spans="1:8" x14ac:dyDescent="0.5">
      <c r="A107">
        <v>105</v>
      </c>
      <c r="B107" t="s">
        <v>152</v>
      </c>
      <c r="C107">
        <v>8260</v>
      </c>
      <c r="D107">
        <v>295.94</v>
      </c>
      <c r="E107">
        <v>200</v>
      </c>
      <c r="F107">
        <v>120</v>
      </c>
      <c r="G107">
        <v>4</v>
      </c>
      <c r="H107">
        <v>1</v>
      </c>
    </row>
    <row r="108" spans="1:8" x14ac:dyDescent="0.5">
      <c r="A108">
        <v>106</v>
      </c>
      <c r="B108" t="s">
        <v>14</v>
      </c>
      <c r="C108">
        <v>103000</v>
      </c>
      <c r="D108">
        <v>2193.21</v>
      </c>
      <c r="E108">
        <v>260</v>
      </c>
      <c r="F108">
        <v>0</v>
      </c>
      <c r="G108">
        <v>2</v>
      </c>
      <c r="H108">
        <v>1</v>
      </c>
    </row>
    <row r="109" spans="1:8" x14ac:dyDescent="0.5">
      <c r="A109">
        <v>107</v>
      </c>
      <c r="B109" t="s">
        <v>9</v>
      </c>
      <c r="C109">
        <v>106000</v>
      </c>
      <c r="D109">
        <v>2483.27</v>
      </c>
      <c r="E109">
        <v>260</v>
      </c>
      <c r="F109">
        <v>0</v>
      </c>
      <c r="G109">
        <v>3</v>
      </c>
      <c r="H109">
        <v>1</v>
      </c>
    </row>
    <row r="110" spans="1:8" x14ac:dyDescent="0.5">
      <c r="A110">
        <v>108</v>
      </c>
      <c r="B110" t="s">
        <v>161</v>
      </c>
      <c r="C110">
        <v>105500</v>
      </c>
      <c r="D110">
        <v>2206.1799999999998</v>
      </c>
      <c r="E110">
        <v>260</v>
      </c>
      <c r="F110">
        <v>0</v>
      </c>
      <c r="G110">
        <v>4</v>
      </c>
      <c r="H110">
        <v>1</v>
      </c>
    </row>
    <row r="111" spans="1:8" x14ac:dyDescent="0.5">
      <c r="A111">
        <v>109</v>
      </c>
      <c r="B111" t="s">
        <v>162</v>
      </c>
      <c r="C111">
        <v>91100</v>
      </c>
      <c r="D111">
        <v>1923.31</v>
      </c>
      <c r="E111">
        <v>260</v>
      </c>
      <c r="F111">
        <v>0</v>
      </c>
      <c r="G111">
        <v>5</v>
      </c>
      <c r="H111">
        <v>1</v>
      </c>
    </row>
    <row r="112" spans="1:8" x14ac:dyDescent="0.5">
      <c r="A112">
        <v>110</v>
      </c>
      <c r="B112" t="s">
        <v>274</v>
      </c>
      <c r="C112">
        <v>5138</v>
      </c>
      <c r="D112">
        <v>84.1</v>
      </c>
      <c r="E112">
        <v>260</v>
      </c>
      <c r="F112">
        <v>0</v>
      </c>
      <c r="G112">
        <v>2</v>
      </c>
      <c r="H112">
        <v>8</v>
      </c>
    </row>
    <row r="113" spans="1:8" x14ac:dyDescent="0.5">
      <c r="A113">
        <v>111</v>
      </c>
      <c r="B113" t="s">
        <v>275</v>
      </c>
      <c r="C113">
        <v>5833</v>
      </c>
      <c r="D113">
        <v>92.82</v>
      </c>
      <c r="E113">
        <v>260</v>
      </c>
      <c r="F113">
        <v>0</v>
      </c>
      <c r="G113">
        <v>2</v>
      </c>
      <c r="H113">
        <v>6</v>
      </c>
    </row>
    <row r="114" spans="1:8" x14ac:dyDescent="0.5">
      <c r="A114">
        <v>112</v>
      </c>
      <c r="B114" t="s">
        <v>276</v>
      </c>
      <c r="C114">
        <v>4622</v>
      </c>
      <c r="D114">
        <v>76.430000000000007</v>
      </c>
      <c r="E114">
        <v>260</v>
      </c>
      <c r="F114">
        <v>0</v>
      </c>
      <c r="G114">
        <v>2</v>
      </c>
      <c r="H114">
        <v>4</v>
      </c>
    </row>
    <row r="115" spans="1:8" x14ac:dyDescent="0.5">
      <c r="A115">
        <v>113</v>
      </c>
      <c r="B115" t="s">
        <v>277</v>
      </c>
      <c r="C115">
        <v>4138</v>
      </c>
      <c r="D115">
        <v>68.63</v>
      </c>
      <c r="E115">
        <v>260</v>
      </c>
      <c r="F115">
        <v>0</v>
      </c>
      <c r="G115">
        <v>2</v>
      </c>
      <c r="H115">
        <v>2</v>
      </c>
    </row>
    <row r="116" spans="1:8" x14ac:dyDescent="0.5">
      <c r="A116">
        <v>114</v>
      </c>
      <c r="B116" t="s">
        <v>278</v>
      </c>
      <c r="C116">
        <v>1360</v>
      </c>
      <c r="D116">
        <v>6.66</v>
      </c>
      <c r="E116">
        <v>260</v>
      </c>
      <c r="F116">
        <v>0</v>
      </c>
      <c r="G116">
        <v>1</v>
      </c>
      <c r="H116">
        <v>9</v>
      </c>
    </row>
    <row r="117" spans="1:8" x14ac:dyDescent="0.5">
      <c r="A117">
        <v>115</v>
      </c>
      <c r="B117" t="s">
        <v>279</v>
      </c>
      <c r="C117">
        <v>1164</v>
      </c>
      <c r="D117">
        <v>29.07</v>
      </c>
      <c r="E117">
        <v>260</v>
      </c>
      <c r="F117">
        <v>0</v>
      </c>
      <c r="G117">
        <v>1</v>
      </c>
      <c r="H117">
        <v>8</v>
      </c>
    </row>
    <row r="118" spans="1:8" x14ac:dyDescent="0.5">
      <c r="A118">
        <v>116</v>
      </c>
      <c r="B118" t="s">
        <v>280</v>
      </c>
      <c r="C118">
        <v>1781</v>
      </c>
      <c r="D118">
        <v>27.09</v>
      </c>
      <c r="E118">
        <v>260</v>
      </c>
      <c r="F118">
        <v>0</v>
      </c>
      <c r="G118">
        <v>1</v>
      </c>
      <c r="H118">
        <v>7</v>
      </c>
    </row>
    <row r="119" spans="1:8" x14ac:dyDescent="0.5">
      <c r="A119">
        <v>117</v>
      </c>
      <c r="B119" t="s">
        <v>281</v>
      </c>
      <c r="C119">
        <v>1779</v>
      </c>
      <c r="D119">
        <v>83.15</v>
      </c>
      <c r="E119">
        <v>260</v>
      </c>
      <c r="F119">
        <v>0</v>
      </c>
      <c r="G119">
        <v>1</v>
      </c>
      <c r="H119">
        <v>6</v>
      </c>
    </row>
    <row r="120" spans="1:8" x14ac:dyDescent="0.5">
      <c r="A120">
        <v>118</v>
      </c>
      <c r="B120" t="s">
        <v>282</v>
      </c>
      <c r="C120">
        <v>2391</v>
      </c>
      <c r="D120">
        <v>37.85</v>
      </c>
      <c r="E120">
        <v>260</v>
      </c>
      <c r="F120">
        <v>0</v>
      </c>
      <c r="G120">
        <v>1</v>
      </c>
      <c r="H120">
        <v>5</v>
      </c>
    </row>
    <row r="121" spans="1:8" x14ac:dyDescent="0.5">
      <c r="A121">
        <v>119</v>
      </c>
      <c r="B121" t="s">
        <v>283</v>
      </c>
      <c r="C121">
        <v>1779</v>
      </c>
      <c r="D121">
        <v>58.8</v>
      </c>
      <c r="E121">
        <v>260</v>
      </c>
      <c r="F121">
        <v>0</v>
      </c>
      <c r="G121">
        <v>1</v>
      </c>
      <c r="H121">
        <v>4</v>
      </c>
    </row>
    <row r="122" spans="1:8" x14ac:dyDescent="0.5">
      <c r="A122">
        <v>120</v>
      </c>
      <c r="B122" t="s">
        <v>284</v>
      </c>
      <c r="C122">
        <v>1719</v>
      </c>
      <c r="D122">
        <v>83.7</v>
      </c>
      <c r="E122">
        <v>260</v>
      </c>
      <c r="F122">
        <v>0</v>
      </c>
      <c r="G122">
        <v>1</v>
      </c>
      <c r="H122">
        <v>3</v>
      </c>
    </row>
    <row r="123" spans="1:8" x14ac:dyDescent="0.5">
      <c r="A123">
        <v>121</v>
      </c>
      <c r="B123" t="s">
        <v>285</v>
      </c>
      <c r="C123">
        <v>2328</v>
      </c>
      <c r="D123">
        <v>38.71</v>
      </c>
      <c r="E123">
        <v>260</v>
      </c>
      <c r="F123">
        <v>0</v>
      </c>
      <c r="G123">
        <v>1</v>
      </c>
      <c r="H123">
        <v>2</v>
      </c>
    </row>
    <row r="124" spans="1:8" x14ac:dyDescent="0.5">
      <c r="A124">
        <v>122</v>
      </c>
      <c r="B124" t="s">
        <v>286</v>
      </c>
      <c r="C124">
        <v>5163</v>
      </c>
      <c r="D124">
        <v>119.15</v>
      </c>
      <c r="E124">
        <v>260</v>
      </c>
      <c r="F124">
        <v>0</v>
      </c>
      <c r="G124">
        <v>1</v>
      </c>
      <c r="H124">
        <v>12</v>
      </c>
    </row>
    <row r="125" spans="1:8" x14ac:dyDescent="0.5">
      <c r="A125">
        <v>123</v>
      </c>
      <c r="B125" t="s">
        <v>287</v>
      </c>
      <c r="C125">
        <v>2420</v>
      </c>
      <c r="D125">
        <v>45.27</v>
      </c>
      <c r="E125">
        <v>260</v>
      </c>
      <c r="F125">
        <v>0</v>
      </c>
      <c r="G125">
        <v>2</v>
      </c>
      <c r="H125">
        <v>11</v>
      </c>
    </row>
    <row r="126" spans="1:8" x14ac:dyDescent="0.5">
      <c r="A126">
        <v>124</v>
      </c>
      <c r="B126" t="s">
        <v>10</v>
      </c>
      <c r="C126">
        <v>2342</v>
      </c>
      <c r="D126">
        <v>50.4</v>
      </c>
      <c r="E126">
        <v>260</v>
      </c>
      <c r="F126">
        <v>30</v>
      </c>
      <c r="G126">
        <v>1</v>
      </c>
      <c r="H126">
        <v>7</v>
      </c>
    </row>
    <row r="127" spans="1:8" x14ac:dyDescent="0.5">
      <c r="A127">
        <v>125</v>
      </c>
      <c r="B127" t="s">
        <v>288</v>
      </c>
      <c r="C127">
        <v>1610</v>
      </c>
      <c r="D127">
        <v>124.52</v>
      </c>
      <c r="E127">
        <v>260</v>
      </c>
      <c r="F127">
        <v>30</v>
      </c>
      <c r="G127">
        <v>1</v>
      </c>
      <c r="H127">
        <v>6</v>
      </c>
    </row>
    <row r="128" spans="1:8" x14ac:dyDescent="0.5">
      <c r="A128">
        <v>126</v>
      </c>
      <c r="B128" t="s">
        <v>289</v>
      </c>
      <c r="C128">
        <v>2105</v>
      </c>
      <c r="D128">
        <v>465.15</v>
      </c>
      <c r="E128">
        <v>260</v>
      </c>
      <c r="F128">
        <v>30</v>
      </c>
      <c r="G128">
        <v>1</v>
      </c>
      <c r="H128">
        <v>5</v>
      </c>
    </row>
    <row r="129" spans="1:8" x14ac:dyDescent="0.5">
      <c r="A129">
        <v>127</v>
      </c>
      <c r="B129" t="s">
        <v>290</v>
      </c>
      <c r="C129">
        <v>1610</v>
      </c>
      <c r="D129">
        <v>247.87</v>
      </c>
      <c r="E129">
        <v>260</v>
      </c>
      <c r="F129">
        <v>30</v>
      </c>
      <c r="G129">
        <v>1</v>
      </c>
      <c r="H129">
        <v>4</v>
      </c>
    </row>
    <row r="130" spans="1:8" x14ac:dyDescent="0.5">
      <c r="A130">
        <v>128</v>
      </c>
      <c r="B130" t="s">
        <v>291</v>
      </c>
      <c r="C130">
        <v>2344</v>
      </c>
      <c r="D130">
        <v>393.86</v>
      </c>
      <c r="E130">
        <v>260</v>
      </c>
      <c r="F130">
        <v>30</v>
      </c>
      <c r="G130">
        <v>1</v>
      </c>
      <c r="H130">
        <v>3</v>
      </c>
    </row>
    <row r="131" spans="1:8" x14ac:dyDescent="0.5">
      <c r="A131">
        <v>129</v>
      </c>
      <c r="B131" t="s">
        <v>292</v>
      </c>
      <c r="C131">
        <v>2614</v>
      </c>
      <c r="D131">
        <v>112.86</v>
      </c>
      <c r="E131">
        <v>260</v>
      </c>
      <c r="F131">
        <v>30</v>
      </c>
      <c r="G131">
        <v>1</v>
      </c>
      <c r="H131">
        <v>1</v>
      </c>
    </row>
    <row r="132" spans="1:8" x14ac:dyDescent="0.5">
      <c r="A132">
        <v>130</v>
      </c>
      <c r="B132" t="s">
        <v>293</v>
      </c>
      <c r="C132">
        <v>1592</v>
      </c>
      <c r="D132">
        <v>254.76</v>
      </c>
      <c r="E132">
        <v>260</v>
      </c>
      <c r="F132">
        <v>30</v>
      </c>
      <c r="G132">
        <v>2</v>
      </c>
      <c r="H132">
        <v>1</v>
      </c>
    </row>
    <row r="133" spans="1:8" x14ac:dyDescent="0.5">
      <c r="A133">
        <v>131</v>
      </c>
      <c r="B133" t="s">
        <v>294</v>
      </c>
      <c r="C133">
        <v>1430</v>
      </c>
      <c r="D133">
        <v>157.87</v>
      </c>
      <c r="E133">
        <v>260</v>
      </c>
      <c r="F133">
        <v>30</v>
      </c>
      <c r="G133">
        <v>3</v>
      </c>
      <c r="H133">
        <v>1</v>
      </c>
    </row>
    <row r="134" spans="1:8" x14ac:dyDescent="0.5">
      <c r="A134">
        <v>132</v>
      </c>
      <c r="B134" t="s">
        <v>295</v>
      </c>
      <c r="C134">
        <v>1488</v>
      </c>
      <c r="D134">
        <v>136.02000000000001</v>
      </c>
      <c r="E134">
        <v>260</v>
      </c>
      <c r="F134">
        <v>30</v>
      </c>
      <c r="G134">
        <v>4</v>
      </c>
      <c r="H134">
        <v>1</v>
      </c>
    </row>
    <row r="135" spans="1:8" x14ac:dyDescent="0.5">
      <c r="A135">
        <v>133</v>
      </c>
      <c r="B135" t="s">
        <v>296</v>
      </c>
      <c r="C135">
        <v>1430</v>
      </c>
      <c r="D135">
        <v>78.650000000000006</v>
      </c>
      <c r="E135">
        <v>260</v>
      </c>
      <c r="F135">
        <v>30</v>
      </c>
      <c r="G135">
        <v>5</v>
      </c>
      <c r="H135">
        <v>1</v>
      </c>
    </row>
    <row r="136" spans="1:8" x14ac:dyDescent="0.5">
      <c r="A136">
        <v>134</v>
      </c>
      <c r="B136" t="s">
        <v>297</v>
      </c>
      <c r="C136">
        <v>1430</v>
      </c>
      <c r="D136">
        <v>75.98</v>
      </c>
      <c r="E136">
        <v>260</v>
      </c>
      <c r="F136">
        <v>30</v>
      </c>
      <c r="G136">
        <v>6</v>
      </c>
      <c r="H136">
        <v>1</v>
      </c>
    </row>
    <row r="137" spans="1:8" x14ac:dyDescent="0.5">
      <c r="A137">
        <v>135</v>
      </c>
      <c r="B137" t="s">
        <v>298</v>
      </c>
      <c r="C137">
        <v>1488</v>
      </c>
      <c r="D137">
        <v>51.94</v>
      </c>
      <c r="E137">
        <v>260</v>
      </c>
      <c r="F137">
        <v>30</v>
      </c>
      <c r="G137">
        <v>7</v>
      </c>
      <c r="H137">
        <v>1</v>
      </c>
    </row>
    <row r="138" spans="1:8" x14ac:dyDescent="0.5">
      <c r="A138">
        <v>136</v>
      </c>
      <c r="B138" t="s">
        <v>299</v>
      </c>
      <c r="C138">
        <v>1430</v>
      </c>
      <c r="D138">
        <v>32.14</v>
      </c>
      <c r="E138">
        <v>260</v>
      </c>
      <c r="F138">
        <v>30</v>
      </c>
      <c r="G138">
        <v>8</v>
      </c>
      <c r="H138">
        <v>1</v>
      </c>
    </row>
    <row r="139" spans="1:8" x14ac:dyDescent="0.5">
      <c r="A139">
        <v>137</v>
      </c>
      <c r="B139" t="s">
        <v>13</v>
      </c>
      <c r="C139">
        <v>7685</v>
      </c>
      <c r="D139">
        <v>439.49</v>
      </c>
      <c r="E139">
        <v>260</v>
      </c>
      <c r="F139">
        <v>60</v>
      </c>
      <c r="G139">
        <v>1</v>
      </c>
      <c r="H139">
        <v>3</v>
      </c>
    </row>
    <row r="140" spans="1:8" x14ac:dyDescent="0.5">
      <c r="A140">
        <v>138</v>
      </c>
      <c r="B140" t="s">
        <v>153</v>
      </c>
      <c r="C140">
        <v>10378</v>
      </c>
      <c r="D140">
        <v>626.76</v>
      </c>
      <c r="E140">
        <v>260</v>
      </c>
      <c r="F140">
        <v>60</v>
      </c>
      <c r="G140">
        <v>1</v>
      </c>
      <c r="H140">
        <v>2</v>
      </c>
    </row>
    <row r="141" spans="1:8" x14ac:dyDescent="0.5">
      <c r="A141">
        <v>139</v>
      </c>
      <c r="B141" t="s">
        <v>154</v>
      </c>
      <c r="C141">
        <v>7685</v>
      </c>
      <c r="D141">
        <v>471.15</v>
      </c>
      <c r="E141">
        <v>260</v>
      </c>
      <c r="F141">
        <v>60</v>
      </c>
      <c r="G141">
        <v>1</v>
      </c>
      <c r="H141">
        <v>1</v>
      </c>
    </row>
    <row r="142" spans="1:8" x14ac:dyDescent="0.5">
      <c r="A142">
        <v>140</v>
      </c>
      <c r="B142" t="s">
        <v>300</v>
      </c>
      <c r="C142">
        <v>2288</v>
      </c>
      <c r="D142">
        <v>181.93</v>
      </c>
      <c r="E142">
        <v>260</v>
      </c>
      <c r="F142">
        <v>60</v>
      </c>
      <c r="G142">
        <v>2</v>
      </c>
      <c r="H142">
        <v>5</v>
      </c>
    </row>
    <row r="143" spans="1:8" x14ac:dyDescent="0.5">
      <c r="A143">
        <v>141</v>
      </c>
      <c r="B143" t="s">
        <v>301</v>
      </c>
      <c r="C143">
        <v>3275</v>
      </c>
      <c r="D143">
        <v>245.18</v>
      </c>
      <c r="E143">
        <v>260</v>
      </c>
      <c r="F143">
        <v>60</v>
      </c>
      <c r="G143">
        <v>3</v>
      </c>
      <c r="H143">
        <v>6</v>
      </c>
    </row>
    <row r="144" spans="1:8" x14ac:dyDescent="0.5">
      <c r="A144">
        <v>142</v>
      </c>
      <c r="B144" t="s">
        <v>302</v>
      </c>
      <c r="C144">
        <v>940</v>
      </c>
      <c r="D144">
        <v>25.89</v>
      </c>
      <c r="E144">
        <v>0</v>
      </c>
      <c r="F144">
        <v>60</v>
      </c>
      <c r="G144">
        <v>9.5</v>
      </c>
      <c r="H144">
        <v>4</v>
      </c>
    </row>
    <row r="145" spans="1:8" x14ac:dyDescent="0.5">
      <c r="A145">
        <v>143</v>
      </c>
      <c r="B145" t="s">
        <v>303</v>
      </c>
      <c r="C145">
        <v>85300</v>
      </c>
      <c r="D145">
        <v>1640</v>
      </c>
      <c r="E145">
        <v>260</v>
      </c>
      <c r="F145">
        <v>0</v>
      </c>
      <c r="G145">
        <v>5</v>
      </c>
      <c r="H1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205C-3BFA-485C-8920-C4C4353C1779}">
  <dimension ref="A1:AE127"/>
  <sheetViews>
    <sheetView topLeftCell="X103" workbookViewId="0">
      <selection activeCell="AE127" sqref="AE127"/>
    </sheetView>
  </sheetViews>
  <sheetFormatPr defaultRowHeight="15.75" x14ac:dyDescent="0.5"/>
  <cols>
    <col min="1" max="1" width="17.5" bestFit="1" customWidth="1"/>
    <col min="2" max="4" width="23.4375" bestFit="1" customWidth="1"/>
    <col min="5" max="5" width="17.5" bestFit="1" customWidth="1"/>
    <col min="6" max="6" width="22.375" bestFit="1" customWidth="1"/>
    <col min="7" max="7" width="16.25" bestFit="1" customWidth="1"/>
    <col min="8" max="9" width="17.375" bestFit="1" customWidth="1"/>
    <col min="10" max="10" width="18.5625" bestFit="1" customWidth="1"/>
    <col min="11" max="11" width="17.375" bestFit="1" customWidth="1"/>
    <col min="12" max="12" width="20.0625" bestFit="1" customWidth="1"/>
    <col min="13" max="13" width="23.4375" bestFit="1" customWidth="1"/>
    <col min="14" max="14" width="17.375" bestFit="1" customWidth="1"/>
    <col min="15" max="15" width="16.25" bestFit="1" customWidth="1"/>
    <col min="16" max="16" width="17.5" bestFit="1" customWidth="1"/>
    <col min="17" max="17" width="12.25" bestFit="1" customWidth="1"/>
    <col min="18" max="18" width="17.375" bestFit="1" customWidth="1"/>
    <col min="19" max="19" width="24.25" bestFit="1" customWidth="1"/>
    <col min="20" max="20" width="19.875" bestFit="1" customWidth="1"/>
    <col min="21" max="21" width="26.625" bestFit="1" customWidth="1"/>
    <col min="22" max="22" width="23.4375" bestFit="1" customWidth="1"/>
    <col min="23" max="23" width="27.125" bestFit="1" customWidth="1"/>
    <col min="24" max="24" width="23.4375" bestFit="1" customWidth="1"/>
    <col min="25" max="25" width="17.375" bestFit="1" customWidth="1"/>
    <col min="26" max="26" width="19.875" bestFit="1" customWidth="1"/>
    <col min="27" max="27" width="27" bestFit="1" customWidth="1"/>
    <col min="28" max="28" width="12.25" bestFit="1" customWidth="1"/>
    <col min="29" max="30" width="23.4375" bestFit="1" customWidth="1"/>
    <col min="31" max="31" width="12.25" bestFit="1" customWidth="1"/>
  </cols>
  <sheetData>
    <row r="1" spans="1:31" x14ac:dyDescent="0.5">
      <c r="A1" s="1">
        <v>22208</v>
      </c>
      <c r="B1" s="1">
        <v>18130</v>
      </c>
      <c r="C1" s="1">
        <v>17147</v>
      </c>
      <c r="D1" s="1">
        <v>22849</v>
      </c>
      <c r="E1" s="1">
        <v>20688</v>
      </c>
      <c r="F1" s="1">
        <v>22211</v>
      </c>
      <c r="G1" s="1">
        <v>20246</v>
      </c>
      <c r="H1" s="1">
        <v>20386</v>
      </c>
      <c r="I1" s="1">
        <v>22975</v>
      </c>
      <c r="J1" s="1">
        <v>17871</v>
      </c>
      <c r="K1" s="1">
        <v>22700</v>
      </c>
      <c r="L1" s="1">
        <v>22402</v>
      </c>
      <c r="M1" s="1">
        <v>5421</v>
      </c>
      <c r="N1" s="1">
        <v>23195</v>
      </c>
      <c r="O1" s="1">
        <v>21096</v>
      </c>
      <c r="P1" s="1">
        <v>21182</v>
      </c>
      <c r="Q1" s="1">
        <v>21162</v>
      </c>
      <c r="R1" s="4">
        <v>21429</v>
      </c>
      <c r="S1" s="1">
        <v>21858</v>
      </c>
      <c r="T1" s="1">
        <v>5665</v>
      </c>
      <c r="U1" s="1">
        <v>5356</v>
      </c>
      <c r="V1" s="1">
        <v>21144</v>
      </c>
      <c r="W1" s="1">
        <v>23024</v>
      </c>
      <c r="X1" s="1">
        <v>20212</v>
      </c>
      <c r="Y1" s="1">
        <v>20915</v>
      </c>
      <c r="Z1" s="1">
        <v>20611</v>
      </c>
      <c r="AA1" s="1">
        <v>20660</v>
      </c>
      <c r="AB1" s="1">
        <v>21418</v>
      </c>
      <c r="AC1" s="1">
        <v>17013</v>
      </c>
      <c r="AD1" s="1">
        <v>22492</v>
      </c>
      <c r="AE1" s="1">
        <v>21162</v>
      </c>
    </row>
    <row r="2" spans="1:31" x14ac:dyDescent="0.5">
      <c r="A2" t="str">
        <f>TRIM(Sheet1!A2)</f>
        <v>Meeting Room A411</v>
      </c>
      <c r="B2" t="str">
        <f>TRIM(Sheet1!B2)</f>
        <v>Building A Registration Hall</v>
      </c>
      <c r="C2" t="str">
        <f>TRIM(Sheet1!C2)</f>
        <v>Building A Registration Hall</v>
      </c>
      <c r="D2" t="str">
        <f>TRIM(Sheet1!D2)</f>
        <v>Meeting Room B411</v>
      </c>
      <c r="E2" t="str">
        <f>TRIM(Sheet1!E2)</f>
        <v>Exhibit Hall A2</v>
      </c>
      <c r="F2" t="str">
        <f>TRIM(Sheet1!F2)</f>
        <v>Meeting Room A402-A403</v>
      </c>
      <c r="G2" t="str">
        <f>TRIM(Sheet1!G2)</f>
        <v>Georgia Ballroom 1</v>
      </c>
      <c r="H2" t="str">
        <f>TRIM(Sheet1!H2)</f>
        <v>Meeting Room C201</v>
      </c>
      <c r="I2" t="str">
        <f>TRIM(Sheet1!I2)</f>
        <v>Meeting Room B405</v>
      </c>
      <c r="J2" t="str">
        <f>TRIM(Sheet1!J2)</f>
        <v>Executive Boardroom</v>
      </c>
      <c r="K2" t="str">
        <f>TRIM(Sheet1!K2)</f>
        <v>Georgia Ballroom 1</v>
      </c>
      <c r="L2" t="str">
        <f>TRIM(Sheet1!L2)</f>
        <v>Exhibit Hall A1</v>
      </c>
      <c r="M2" t="str">
        <f>TRIM(Sheet1!M2)</f>
        <v>Building B Registration Hall</v>
      </c>
      <c r="N2" t="str">
        <f>TRIM(Sheet1!N2)</f>
        <v>Meeting Room B401</v>
      </c>
      <c r="O2" t="str">
        <f>TRIM(Sheet1!O2)</f>
        <v>Georgia Ballroom 1</v>
      </c>
      <c r="P2" t="str">
        <f>TRIM(Sheet1!P2)</f>
        <v>Meeting Room A402</v>
      </c>
      <c r="Q2" t="str">
        <f>TRIM(Sheet1!Q2)</f>
        <v>Exhibit Hall C2</v>
      </c>
      <c r="R2" t="str">
        <f>TRIM(Sheet1!R2)</f>
        <v>Meeting Room C201</v>
      </c>
      <c r="S2" t="str">
        <f>TRIM(Sheet1!S2)</f>
        <v>Exhibit Hall C3</v>
      </c>
      <c r="T2" t="str">
        <f>TRIM(Sheet1!T2)</f>
        <v>Meeting Room C103</v>
      </c>
      <c r="U2" t="str">
        <f>TRIM(Sheet1!U2)</f>
        <v>Building A-B Registration Hall</v>
      </c>
      <c r="V2" t="str">
        <f>TRIM(Sheet1!V2)</f>
        <v>Meeting Room B401</v>
      </c>
      <c r="W2" t="str">
        <f>TRIM(Sheet1!W2)</f>
        <v>Exhibit Hall A3</v>
      </c>
      <c r="X2" t="str">
        <f>TRIM(Sheet1!X2)</f>
        <v>Thomas Murphy Ballroom 1</v>
      </c>
      <c r="Y2" t="str">
        <f>TRIM(Sheet1!Y2)</f>
        <v>Georgia Ballroom 1</v>
      </c>
      <c r="Z2" t="str">
        <f>TRIM(Sheet1!Z2)</f>
        <v>Exhibit Hall C1</v>
      </c>
      <c r="AA2" t="str">
        <f>TRIM(Sheet1!AA2)</f>
        <v>Exhibit Hall C1</v>
      </c>
      <c r="AB2" t="str">
        <f>TRIM(Sheet1!AB2)</f>
        <v>Exhibit Hall C1</v>
      </c>
      <c r="AC2" t="str">
        <f>TRIM(Sheet1!AC2)</f>
        <v>Building B Registration Hall</v>
      </c>
      <c r="AD2" t="str">
        <f>TRIM(Sheet1!AD2)</f>
        <v>Thomas Murphy Ballroom 2</v>
      </c>
      <c r="AE2" t="str">
        <f>TRIM(Sheet1!AE2)</f>
        <v>Exhibit Hall C2</v>
      </c>
    </row>
    <row r="3" spans="1:31" x14ac:dyDescent="0.5">
      <c r="A3" t="str">
        <f>TRIM(Sheet1!A3)</f>
        <v>Meeting Room A412</v>
      </c>
      <c r="B3" t="str">
        <f>TRIM(Sheet1!B3)</f>
        <v>Building B Registration Hall</v>
      </c>
      <c r="C3" t="str">
        <f>TRIM(Sheet1!C3)</f>
        <v>Building B Registration Hall</v>
      </c>
      <c r="D3" t="str">
        <f>TRIM(Sheet1!D3)</f>
        <v>Thomas Murphy Ballroom 1</v>
      </c>
      <c r="E3" t="str">
        <f>TRIM(Sheet1!E3)</f>
        <v>Meeting Room A311</v>
      </c>
      <c r="F3" t="str">
        <f>TRIM(Sheet1!F3)</f>
        <v>Meeting Room A403</v>
      </c>
      <c r="G3" t="str">
        <f>TRIM(Sheet1!G3)</f>
        <v>Georgia Ballroom 2</v>
      </c>
      <c r="H3" t="str">
        <f>TRIM(Sheet1!H3)</f>
        <v>Meeting Room C202</v>
      </c>
      <c r="I3" t="str">
        <f>TRIM(Sheet1!I3)</f>
        <v>Meeting Room B406</v>
      </c>
      <c r="J3" t="str">
        <f>TRIM(Sheet1!J3)</f>
        <v>Meeting Room A301</v>
      </c>
      <c r="K3" t="str">
        <f>TRIM(Sheet1!K3)</f>
        <v>Georgia Ballroom 2</v>
      </c>
      <c r="L3" t="str">
        <f>TRIM(Sheet1!L3)</f>
        <v>Exhibit Hall A2</v>
      </c>
      <c r="M3" t="str">
        <f>TRIM(Sheet1!M3)</f>
        <v>Exhibit Hall B1</v>
      </c>
      <c r="N3" t="str">
        <f>TRIM(Sheet1!N3)</f>
        <v>Meeting Room B402</v>
      </c>
      <c r="O3" t="str">
        <f>TRIM(Sheet1!O3)</f>
        <v>Georgia Ballroom 2</v>
      </c>
      <c r="P3" t="str">
        <f>TRIM(Sheet1!P3)</f>
        <v>Meeting Room A403</v>
      </c>
      <c r="Q3" t="str">
        <f>TRIM(Sheet1!Q3)</f>
        <v>Exhibit Hall C3</v>
      </c>
      <c r="R3" t="str">
        <f>TRIM(Sheet1!R3)</f>
        <v>Meeting Room C202</v>
      </c>
      <c r="S3" t="str">
        <f>TRIM(Sheet1!S3)</f>
        <v>Exhibit Hall C2</v>
      </c>
      <c r="T3" t="str">
        <f>TRIM(Sheet1!T3)</f>
        <v>Meeting Room C104</v>
      </c>
      <c r="U3" t="str">
        <f>TRIM(Sheet1!U3)</f>
        <v>Executive Boardroom</v>
      </c>
      <c r="V3" t="str">
        <f>TRIM(Sheet1!V3)</f>
        <v>Meeting Room B402</v>
      </c>
      <c r="W3" t="str">
        <f>TRIM(Sheet1!W3)</f>
        <v>Exhibit Hall Meeting Room A101</v>
      </c>
      <c r="X3" t="str">
        <f>TRIM(Sheet1!X3)</f>
        <v>Thomas Murphy Ballroom 2</v>
      </c>
      <c r="Y3" t="str">
        <f>TRIM(Sheet1!Y3)</f>
        <v>Georgia Ballroom 2</v>
      </c>
      <c r="Z3" t="str">
        <f>TRIM(Sheet1!Z3)</f>
        <v>Exhibit Hall C2</v>
      </c>
      <c r="AA3" t="str">
        <f>TRIM(Sheet1!AA3)</f>
        <v>Exhibit Hall Meeting Room C111</v>
      </c>
      <c r="AB3" t="str">
        <f>TRIM(Sheet1!AB3)</f>
        <v/>
      </c>
      <c r="AC3" t="str">
        <f>TRIM(Sheet1!AC3)</f>
        <v>Meeting Room B207</v>
      </c>
      <c r="AD3" t="str">
        <f>TRIM(Sheet1!AD3)</f>
        <v>Thomas Murphy Ballroom 3</v>
      </c>
      <c r="AE3" t="str">
        <f>TRIM(Sheet1!AE3)</f>
        <v>Exhibit Hall C3</v>
      </c>
    </row>
    <row r="4" spans="1:31" x14ac:dyDescent="0.5">
      <c r="A4" t="str">
        <f>TRIM(Sheet1!A4)</f>
        <v/>
      </c>
      <c r="B4" t="str">
        <f>TRIM(Sheet1!B4)</f>
        <v>Executive Boardroom</v>
      </c>
      <c r="C4" t="str">
        <f>TRIM(Sheet1!C4)</f>
        <v>Exhibit Hall A2</v>
      </c>
      <c r="D4" t="str">
        <f>TRIM(Sheet1!D4)</f>
        <v>Thomas Murphy Ballroom 2</v>
      </c>
      <c r="E4" t="str">
        <f>TRIM(Sheet1!E4)</f>
        <v>Meeting Room A312</v>
      </c>
      <c r="F4" t="str">
        <f>TRIM(Sheet1!F4)</f>
        <v>Meeting Room A411</v>
      </c>
      <c r="G4" t="str">
        <f>TRIM(Sheet1!G4)</f>
        <v>Georgia Ballroom 3</v>
      </c>
      <c r="H4" t="str">
        <f>TRIM(Sheet1!H4)</f>
        <v>Meeting Room C203</v>
      </c>
      <c r="I4" t="str">
        <f>TRIM(Sheet1!I4)</f>
        <v/>
      </c>
      <c r="J4" t="str">
        <f>TRIM(Sheet1!J4)</f>
        <v>Meeting Room A302</v>
      </c>
      <c r="K4" t="str">
        <f>TRIM(Sheet1!K4)</f>
        <v>Georgia Ballroom 3</v>
      </c>
      <c r="L4" t="str">
        <f>TRIM(Sheet1!L4)</f>
        <v>Exhibit Hall A3</v>
      </c>
      <c r="M4" t="str">
        <f>TRIM(Sheet1!M4)</f>
        <v>Meeting Room B201</v>
      </c>
      <c r="N4" t="str">
        <f>TRIM(Sheet1!N4)</f>
        <v/>
      </c>
      <c r="O4" t="str">
        <f>TRIM(Sheet1!O4)</f>
        <v>Georgia Ballroom 3</v>
      </c>
      <c r="P4" t="str">
        <f>TRIM(Sheet1!P4)</f>
        <v>Meeting Room A404</v>
      </c>
      <c r="Q4" t="str">
        <f>TRIM(Sheet1!Q4)</f>
        <v>Exhibit Hall C4</v>
      </c>
      <c r="R4" t="str">
        <f>TRIM(Sheet1!R4)</f>
        <v>Meeting Room C205</v>
      </c>
      <c r="S4" t="str">
        <f>TRIM(Sheet1!S4)</f>
        <v>Meeting Room C106</v>
      </c>
      <c r="T4" t="str">
        <f>TRIM(Sheet1!T4)</f>
        <v>Meeting Room C105</v>
      </c>
      <c r="U4" t="str">
        <f>TRIM(Sheet1!U4)</f>
        <v>Exhibit Hall A1</v>
      </c>
      <c r="V4" t="str">
        <f>TRIM(Sheet1!V4)</f>
        <v>Thomas Murphy Ballroom 1</v>
      </c>
      <c r="W4" t="str">
        <f>TRIM(Sheet1!W4)</f>
        <v>Exhibit Hall Meeting Room A102</v>
      </c>
      <c r="X4" t="str">
        <f>TRIM(Sheet1!X4)</f>
        <v>Thomas Murphy Ballroom 3</v>
      </c>
      <c r="Y4" t="str">
        <f>TRIM(Sheet1!Y4)</f>
        <v>Georgia Ballroom 3</v>
      </c>
      <c r="Z4" t="str">
        <f>TRIM(Sheet1!Z4)</f>
        <v>Meeting Room C103</v>
      </c>
      <c r="AA4" t="str">
        <f>TRIM(Sheet1!AA4)</f>
        <v>Exhibit Hall Meeting Room C112</v>
      </c>
      <c r="AB4" t="str">
        <f>TRIM(Sheet1!AB4)</f>
        <v/>
      </c>
      <c r="AC4" t="str">
        <f>TRIM(Sheet1!AC4)</f>
        <v>Meeting Room B208</v>
      </c>
      <c r="AD4" t="str">
        <f>TRIM(Sheet1!AD4)</f>
        <v>Blue Lot</v>
      </c>
      <c r="AE4" t="str">
        <f>TRIM(Sheet1!AE4)</f>
        <v>Exhibit Hall C4</v>
      </c>
    </row>
    <row r="5" spans="1:31" x14ac:dyDescent="0.5">
      <c r="A5" t="str">
        <f>TRIM(Sheet1!A5)</f>
        <v/>
      </c>
      <c r="B5" t="str">
        <f>TRIM(Sheet1!B5)</f>
        <v>Exhibit Hall A3</v>
      </c>
      <c r="C5" t="str">
        <f>TRIM(Sheet1!C5)</f>
        <v>Exhibit Hall A3</v>
      </c>
      <c r="D5" t="str">
        <f>TRIM(Sheet1!D5)</f>
        <v>Thomas Murphy Ballroom 3</v>
      </c>
      <c r="E5" t="str">
        <f>TRIM(Sheet1!E5)</f>
        <v>Meeting Room A313</v>
      </c>
      <c r="F5" t="str">
        <f>TRIM(Sheet1!F5)</f>
        <v>Meeting Room A412</v>
      </c>
      <c r="G5" t="str">
        <f>TRIM(Sheet1!G5)</f>
        <v/>
      </c>
      <c r="H5" t="str">
        <f>TRIM(Sheet1!H5)</f>
        <v>Meeting Room C204</v>
      </c>
      <c r="I5" t="str">
        <f>TRIM(Sheet1!I5)</f>
        <v/>
      </c>
      <c r="J5" t="str">
        <f>TRIM(Sheet1!J5)</f>
        <v>Meeting Room A303</v>
      </c>
      <c r="K5" t="str">
        <f>TRIM(Sheet1!K5)</f>
        <v>Meeting Room C301</v>
      </c>
      <c r="L5" t="str">
        <f>TRIM(Sheet1!L5)</f>
        <v>Exhibit Hall B1</v>
      </c>
      <c r="M5" t="str">
        <f>TRIM(Sheet1!M5)</f>
        <v>Meeting Room B202</v>
      </c>
      <c r="N5" t="str">
        <f>TRIM(Sheet1!N5)</f>
        <v/>
      </c>
      <c r="O5" t="str">
        <f>TRIM(Sheet1!O5)</f>
        <v/>
      </c>
      <c r="P5" t="str">
        <f>TRIM(Sheet1!P5)</f>
        <v>Meeting Room A405</v>
      </c>
      <c r="Q5" t="str">
        <f>TRIM(Sheet1!Q5)</f>
        <v/>
      </c>
      <c r="R5" t="str">
        <f>TRIM(Sheet1!R5)</f>
        <v>Meeting Room C206</v>
      </c>
      <c r="S5" t="str">
        <f>TRIM(Sheet1!S5)</f>
        <v>Meeting Room C103</v>
      </c>
      <c r="T5" t="str">
        <f>TRIM(Sheet1!T5)</f>
        <v>Meeting Room C106</v>
      </c>
      <c r="U5" t="str">
        <f>TRIM(Sheet1!U5)</f>
        <v>Exhibit Hall A2</v>
      </c>
      <c r="V5" t="str">
        <f>TRIM(Sheet1!V5)</f>
        <v>Thomas Murphy Ballroom 2</v>
      </c>
      <c r="W5" t="str">
        <f>TRIM(Sheet1!W5)</f>
        <v>Exhibit Hall Meeting Room A103</v>
      </c>
      <c r="X5" t="str">
        <f>TRIM(Sheet1!X5)</f>
        <v>Thomas Murphy Ballroom 4</v>
      </c>
      <c r="Y5" t="str">
        <f>TRIM(Sheet1!Y5)</f>
        <v>Meeting Room C201</v>
      </c>
      <c r="Z5" t="str">
        <f>TRIM(Sheet1!Z5)</f>
        <v>Meeting Room C104</v>
      </c>
      <c r="AA5" t="str">
        <f>TRIM(Sheet1!AA5)</f>
        <v>Exhibit Hall Meeting Room C113</v>
      </c>
      <c r="AB5" t="str">
        <f>TRIM(Sheet1!AB5)</f>
        <v/>
      </c>
      <c r="AC5" t="str">
        <f>TRIM(Sheet1!AC5)</f>
        <v>Meeting Room B209</v>
      </c>
      <c r="AD5" t="str">
        <f>TRIM(Sheet1!AD5)</f>
        <v/>
      </c>
      <c r="AE5" t="str">
        <f>TRIM(Sheet1!AE5)</f>
        <v/>
      </c>
    </row>
    <row r="6" spans="1:31" x14ac:dyDescent="0.5">
      <c r="A6" t="str">
        <f>TRIM(Sheet1!A6)</f>
        <v/>
      </c>
      <c r="B6" t="str">
        <f>TRIM(Sheet1!B6)</f>
        <v>Exhibit Hall A1</v>
      </c>
      <c r="C6" t="str">
        <f>TRIM(Sheet1!C6)</f>
        <v>Exhibit Hall B2</v>
      </c>
      <c r="D6" t="str">
        <f>TRIM(Sheet1!D6)</f>
        <v>Thomas Murphy Ballroom 4</v>
      </c>
      <c r="E6" t="str">
        <f>TRIM(Sheet1!E6)</f>
        <v>Meeting Room A314</v>
      </c>
      <c r="F6" t="str">
        <f>TRIM(Sheet1!F6)</f>
        <v/>
      </c>
      <c r="G6" t="str">
        <f>TRIM(Sheet1!G6)</f>
        <v/>
      </c>
      <c r="H6" t="str">
        <f>TRIM(Sheet1!H6)</f>
        <v>Meeting Room C205</v>
      </c>
      <c r="I6" t="str">
        <f>TRIM(Sheet1!I6)</f>
        <v/>
      </c>
      <c r="J6" t="str">
        <f>TRIM(Sheet1!J6)</f>
        <v>Meeting Room A304</v>
      </c>
      <c r="K6" t="str">
        <f>TRIM(Sheet1!K6)</f>
        <v>Meeting Room C302</v>
      </c>
      <c r="L6" t="str">
        <f>TRIM(Sheet1!L6)</f>
        <v>Exhibit Hall B2</v>
      </c>
      <c r="M6" t="str">
        <f>TRIM(Sheet1!M6)</f>
        <v>Meeting Room B203</v>
      </c>
      <c r="N6" t="str">
        <f>TRIM(Sheet1!N6)</f>
        <v/>
      </c>
      <c r="O6" t="str">
        <f>TRIM(Sheet1!O6)</f>
        <v/>
      </c>
      <c r="P6" t="str">
        <f>TRIM(Sheet1!P6)</f>
        <v>Meeting Room A411</v>
      </c>
      <c r="Q6" t="str">
        <f>TRIM(Sheet1!Q6)</f>
        <v/>
      </c>
      <c r="R6" t="str">
        <f>TRIM(Sheet1!R6)</f>
        <v>Meeting Room C207</v>
      </c>
      <c r="S6" t="str">
        <f>TRIM(Sheet1!S6)</f>
        <v>Meeting Room C104</v>
      </c>
      <c r="T6" t="str">
        <f>TRIM(Sheet1!T6)</f>
        <v>Meeting Room C107</v>
      </c>
      <c r="U6" t="str">
        <f>TRIM(Sheet1!U6)</f>
        <v>Exhibit Hall A3</v>
      </c>
      <c r="V6" t="str">
        <f>TRIM(Sheet1!V6)</f>
        <v>Thomas Murphy Ballroom 3</v>
      </c>
      <c r="W6" t="str">
        <f>TRIM(Sheet1!W6)</f>
        <v/>
      </c>
      <c r="X6" t="str">
        <f>TRIM(Sheet1!X6)</f>
        <v/>
      </c>
      <c r="Y6" t="str">
        <f>TRIM(Sheet1!Y6)</f>
        <v>Meeting Room C202</v>
      </c>
      <c r="Z6" t="str">
        <f>TRIM(Sheet1!Z6)</f>
        <v>Meeting Room C105</v>
      </c>
      <c r="AA6" t="str">
        <f>TRIM(Sheet1!AA6)</f>
        <v>Exhibit Hall Meeting Room C114</v>
      </c>
      <c r="AB6" t="str">
        <f>TRIM(Sheet1!AB6)</f>
        <v/>
      </c>
      <c r="AC6" t="str">
        <f>TRIM(Sheet1!AC6)</f>
        <v>Meeting Room B210</v>
      </c>
      <c r="AD6" t="str">
        <f>TRIM(Sheet1!AD6)</f>
        <v/>
      </c>
      <c r="AE6" t="str">
        <f>TRIM(Sheet1!AE6)</f>
        <v/>
      </c>
    </row>
    <row r="7" spans="1:31" x14ac:dyDescent="0.5">
      <c r="A7" t="str">
        <f>TRIM(Sheet1!A7)</f>
        <v/>
      </c>
      <c r="B7" t="str">
        <f>TRIM(Sheet1!B7)</f>
        <v>Exhibit Hall A2</v>
      </c>
      <c r="C7" t="str">
        <f>TRIM(Sheet1!C7)</f>
        <v>Exhibit Hall B3</v>
      </c>
      <c r="D7" t="str">
        <f>TRIM(Sheet1!D7)</f>
        <v/>
      </c>
      <c r="E7" t="str">
        <f>TRIM(Sheet1!E7)</f>
        <v/>
      </c>
      <c r="F7" t="str">
        <f>TRIM(Sheet1!F7)</f>
        <v/>
      </c>
      <c r="G7" t="str">
        <f>TRIM(Sheet1!G7)</f>
        <v/>
      </c>
      <c r="H7" t="str">
        <f>TRIM(Sheet1!H7)</f>
        <v>Meeting Room C206</v>
      </c>
      <c r="I7" t="str">
        <f>TRIM(Sheet1!I7)</f>
        <v/>
      </c>
      <c r="J7" t="str">
        <f>TRIM(Sheet1!J7)</f>
        <v>Meeting Room A305</v>
      </c>
      <c r="K7" t="str">
        <f>TRIM(Sheet1!K7)</f>
        <v/>
      </c>
      <c r="L7" t="str">
        <f>TRIM(Sheet1!L7)</f>
        <v>Exhibit Hall B3</v>
      </c>
      <c r="M7" t="str">
        <f>TRIM(Sheet1!M7)</f>
        <v>Meeting Room B204</v>
      </c>
      <c r="N7" t="str">
        <f>TRIM(Sheet1!N7)</f>
        <v/>
      </c>
      <c r="O7" t="str">
        <f>TRIM(Sheet1!O7)</f>
        <v/>
      </c>
      <c r="P7" t="str">
        <f>TRIM(Sheet1!P7)</f>
        <v>Meeting Room A412</v>
      </c>
      <c r="Q7" t="str">
        <f>TRIM(Sheet1!Q7)</f>
        <v/>
      </c>
      <c r="R7" t="str">
        <f>TRIM(Sheet1!R7)</f>
        <v>Meeting Room C208</v>
      </c>
      <c r="S7" t="str">
        <f>TRIM(Sheet1!S7)</f>
        <v>Meeting Room C105</v>
      </c>
      <c r="T7" t="str">
        <f>TRIM(Sheet1!T7)</f>
        <v>Meeting Room C108</v>
      </c>
      <c r="U7" t="str">
        <f>TRIM(Sheet1!U7)</f>
        <v>Georgia Ballroom 1</v>
      </c>
      <c r="V7" t="str">
        <f>TRIM(Sheet1!V7)</f>
        <v>Thomas Murphy Ballroom 4</v>
      </c>
      <c r="W7" t="str">
        <f>TRIM(Sheet1!W7)</f>
        <v/>
      </c>
      <c r="X7" t="str">
        <f>TRIM(Sheet1!X7)</f>
        <v/>
      </c>
      <c r="Y7" t="str">
        <f>TRIM(Sheet1!Y7)</f>
        <v>Meeting Room C203</v>
      </c>
      <c r="Z7" t="str">
        <f>TRIM(Sheet1!Z7)</f>
        <v>Meeting Room C106</v>
      </c>
      <c r="AA7" t="str">
        <f>TRIM(Sheet1!AA7)</f>
        <v>Meeting Room C103</v>
      </c>
      <c r="AB7" t="str">
        <f>TRIM(Sheet1!AB7)</f>
        <v/>
      </c>
      <c r="AC7" t="str">
        <f>TRIM(Sheet1!AC7)</f>
        <v>Meeting Room B411</v>
      </c>
      <c r="AD7" t="str">
        <f>TRIM(Sheet1!AD7)</f>
        <v/>
      </c>
      <c r="AE7" t="str">
        <f>TRIM(Sheet1!AE7)</f>
        <v/>
      </c>
    </row>
    <row r="8" spans="1:31" x14ac:dyDescent="0.5">
      <c r="A8" t="str">
        <f>TRIM(Sheet1!A8)</f>
        <v/>
      </c>
      <c r="B8" t="str">
        <f>TRIM(Sheet1!B8)</f>
        <v>Meeting Room A301</v>
      </c>
      <c r="C8" t="str">
        <f>TRIM(Sheet1!C8)</f>
        <v>Exhibit Hall BC</v>
      </c>
      <c r="D8" t="str">
        <f>TRIM(Sheet1!D8)</f>
        <v/>
      </c>
      <c r="E8" t="str">
        <f>TRIM(Sheet1!E8)</f>
        <v/>
      </c>
      <c r="F8" t="str">
        <f>TRIM(Sheet1!F8)</f>
        <v/>
      </c>
      <c r="G8" t="str">
        <f>TRIM(Sheet1!G8)</f>
        <v/>
      </c>
      <c r="H8" t="str">
        <f>TRIM(Sheet1!H8)</f>
        <v>Georgia Ballroom 1</v>
      </c>
      <c r="I8" t="str">
        <f>TRIM(Sheet1!I8)</f>
        <v/>
      </c>
      <c r="J8" t="str">
        <f>TRIM(Sheet1!J8)</f>
        <v>Meeting Room A307</v>
      </c>
      <c r="K8" t="str">
        <f>TRIM(Sheet1!K8)</f>
        <v/>
      </c>
      <c r="L8" t="str">
        <f>TRIM(Sheet1!L8)</f>
        <v>Exhibit Hall C1</v>
      </c>
      <c r="M8" t="str">
        <f>TRIM(Sheet1!M8)</f>
        <v>Meeting Room B205</v>
      </c>
      <c r="N8" t="str">
        <f>TRIM(Sheet1!N8)</f>
        <v/>
      </c>
      <c r="O8" t="str">
        <f>TRIM(Sheet1!O8)</f>
        <v/>
      </c>
      <c r="P8" t="str">
        <f>TRIM(Sheet1!P8)</f>
        <v/>
      </c>
      <c r="Q8" t="str">
        <f>TRIM(Sheet1!Q8)</f>
        <v/>
      </c>
      <c r="R8" t="str">
        <f>TRIM(Sheet1!R8)</f>
        <v>Meeting Room C209</v>
      </c>
      <c r="S8" t="str">
        <f>TRIM(Sheet1!S8)</f>
        <v>Meeting Room C107</v>
      </c>
      <c r="T8" t="str">
        <f>TRIM(Sheet1!T8)</f>
        <v>Meeting Room C109</v>
      </c>
      <c r="U8" t="str">
        <f>TRIM(Sheet1!U8)</f>
        <v>Georgia Ballroom 2</v>
      </c>
      <c r="V8" t="str">
        <f>TRIM(Sheet1!V8)</f>
        <v/>
      </c>
      <c r="W8" t="str">
        <f>TRIM(Sheet1!W8)</f>
        <v/>
      </c>
      <c r="X8" t="str">
        <f>TRIM(Sheet1!X8)</f>
        <v/>
      </c>
      <c r="Y8" t="str">
        <f>TRIM(Sheet1!Y8)</f>
        <v>Meeting Room C204</v>
      </c>
      <c r="Z8" t="str">
        <f>TRIM(Sheet1!Z8)</f>
        <v>Meeting Room C107</v>
      </c>
      <c r="AA8" t="str">
        <f>TRIM(Sheet1!AA8)</f>
        <v>Meeting Room C104</v>
      </c>
      <c r="AB8" t="str">
        <f>TRIM(Sheet1!AB8)</f>
        <v/>
      </c>
      <c r="AC8" t="str">
        <f>TRIM(Sheet1!AC8)</f>
        <v>Thomas Murphy Ballroom 1</v>
      </c>
      <c r="AD8" t="str">
        <f>TRIM(Sheet1!AD8)</f>
        <v/>
      </c>
      <c r="AE8" t="str">
        <f>TRIM(Sheet1!AE8)</f>
        <v/>
      </c>
    </row>
    <row r="9" spans="1:31" x14ac:dyDescent="0.5">
      <c r="A9" t="str">
        <f>TRIM(Sheet1!A9)</f>
        <v/>
      </c>
      <c r="B9" t="str">
        <f>TRIM(Sheet1!B9)</f>
        <v>Meeting Room A302</v>
      </c>
      <c r="C9" t="str">
        <f>TRIM(Sheet1!C9)</f>
        <v>Exhibit Hall B1</v>
      </c>
      <c r="D9" t="str">
        <f>TRIM(Sheet1!D9)</f>
        <v/>
      </c>
      <c r="E9" t="str">
        <f>TRIM(Sheet1!E9)</f>
        <v/>
      </c>
      <c r="F9" t="str">
        <f>TRIM(Sheet1!F9)</f>
        <v/>
      </c>
      <c r="G9" t="str">
        <f>TRIM(Sheet1!G9)</f>
        <v/>
      </c>
      <c r="H9" t="str">
        <f>TRIM(Sheet1!H9)</f>
        <v>Georgia Ballroom 2</v>
      </c>
      <c r="I9" t="str">
        <f>TRIM(Sheet1!I9)</f>
        <v/>
      </c>
      <c r="J9" t="str">
        <f>TRIM(Sheet1!J9)</f>
        <v>Meeting Room A308a</v>
      </c>
      <c r="K9" t="str">
        <f>TRIM(Sheet1!K9)</f>
        <v/>
      </c>
      <c r="L9" t="str">
        <f>TRIM(Sheet1!L9)</f>
        <v>Exhibit Hall C2</v>
      </c>
      <c r="M9" t="str">
        <f>TRIM(Sheet1!M9)</f>
        <v>Meeting Room B206</v>
      </c>
      <c r="N9" t="str">
        <f>TRIM(Sheet1!N9)</f>
        <v/>
      </c>
      <c r="O9" t="str">
        <f>TRIM(Sheet1!O9)</f>
        <v/>
      </c>
      <c r="P9" t="str">
        <f>TRIM(Sheet1!P9)</f>
        <v/>
      </c>
      <c r="Q9" t="str">
        <f>TRIM(Sheet1!Q9)</f>
        <v/>
      </c>
      <c r="R9" t="str">
        <f>TRIM(Sheet1!R9)</f>
        <v>Meeting Room C210</v>
      </c>
      <c r="S9" t="str">
        <f>TRIM(Sheet1!S9)</f>
        <v>Meeting Room C108</v>
      </c>
      <c r="T9" t="str">
        <f>TRIM(Sheet1!T9)</f>
        <v>Meeting Room C110</v>
      </c>
      <c r="U9" t="str">
        <f>TRIM(Sheet1!U9)</f>
        <v>Georgia Ballroom 3</v>
      </c>
      <c r="V9" t="str">
        <f>TRIM(Sheet1!V9)</f>
        <v/>
      </c>
      <c r="W9" t="str">
        <f>TRIM(Sheet1!W9)</f>
        <v/>
      </c>
      <c r="X9" t="str">
        <f>TRIM(Sheet1!X9)</f>
        <v/>
      </c>
      <c r="Y9" t="str">
        <f>TRIM(Sheet1!Y9)</f>
        <v>Meeting Room C205</v>
      </c>
      <c r="Z9" t="str">
        <f>TRIM(Sheet1!Z9)</f>
        <v>Meeting Room C108</v>
      </c>
      <c r="AA9" t="str">
        <f>TRIM(Sheet1!AA9)</f>
        <v>Meeting Room C105</v>
      </c>
      <c r="AB9" t="str">
        <f>TRIM(Sheet1!AB9)</f>
        <v/>
      </c>
      <c r="AC9" t="str">
        <f>TRIM(Sheet1!AC9)</f>
        <v>Thomas Murphy Ballroom 2</v>
      </c>
      <c r="AD9" t="str">
        <f>TRIM(Sheet1!AD9)</f>
        <v/>
      </c>
      <c r="AE9" t="str">
        <f>TRIM(Sheet1!AE9)</f>
        <v/>
      </c>
    </row>
    <row r="10" spans="1:31" x14ac:dyDescent="0.5">
      <c r="A10" t="str">
        <f>TRIM(Sheet1!A10)</f>
        <v/>
      </c>
      <c r="B10" t="str">
        <f>TRIM(Sheet1!B10)</f>
        <v>Meeting Room A303</v>
      </c>
      <c r="C10" t="str">
        <f>TRIM(Sheet1!C10)</f>
        <v>Exhibit Hall B4</v>
      </c>
      <c r="D10" t="str">
        <f>TRIM(Sheet1!D10)</f>
        <v/>
      </c>
      <c r="E10" t="str">
        <f>TRIM(Sheet1!E10)</f>
        <v/>
      </c>
      <c r="F10" t="str">
        <f>TRIM(Sheet1!F10)</f>
        <v/>
      </c>
      <c r="G10" t="str">
        <f>TRIM(Sheet1!G10)</f>
        <v/>
      </c>
      <c r="H10" t="str">
        <f>TRIM(Sheet1!H10)</f>
        <v>Georgia Ballroom 3</v>
      </c>
      <c r="I10" t="str">
        <f>TRIM(Sheet1!I10)</f>
        <v/>
      </c>
      <c r="J10" t="str">
        <f>TRIM(Sheet1!J10)</f>
        <v>Meeting Room A308b</v>
      </c>
      <c r="K10" t="str">
        <f>TRIM(Sheet1!K10)</f>
        <v/>
      </c>
      <c r="L10" t="str">
        <f>TRIM(Sheet1!L10)</f>
        <v>Georgia Ballroom 1</v>
      </c>
      <c r="M10" t="str">
        <f>TRIM(Sheet1!M10)</f>
        <v>Meeting Room B207</v>
      </c>
      <c r="N10" t="str">
        <f>TRIM(Sheet1!N10)</f>
        <v/>
      </c>
      <c r="O10" t="str">
        <f>TRIM(Sheet1!O10)</f>
        <v/>
      </c>
      <c r="P10" t="str">
        <f>TRIM(Sheet1!P10)</f>
        <v/>
      </c>
      <c r="Q10" t="str">
        <f>TRIM(Sheet1!Q10)</f>
        <v/>
      </c>
      <c r="R10" t="str">
        <f>TRIM(Sheet1!R10)</f>
        <v>Meeting Room C211</v>
      </c>
      <c r="S10" t="str">
        <f>TRIM(Sheet1!S10)</f>
        <v>Meeting Room C109</v>
      </c>
      <c r="T10" t="str">
        <f>TRIM(Sheet1!T10)</f>
        <v>Meeting Room C201</v>
      </c>
      <c r="U10" t="str">
        <f>TRIM(Sheet1!U10)</f>
        <v>International Conference Room</v>
      </c>
      <c r="V10" t="str">
        <f>TRIM(Sheet1!V10)</f>
        <v/>
      </c>
      <c r="W10" t="str">
        <f>TRIM(Sheet1!W10)</f>
        <v/>
      </c>
      <c r="X10" t="str">
        <f>TRIM(Sheet1!X10)</f>
        <v/>
      </c>
      <c r="Y10" t="str">
        <f>TRIM(Sheet1!Y10)</f>
        <v>Meeting Room C206</v>
      </c>
      <c r="Z10" t="str">
        <f>TRIM(Sheet1!Z10)</f>
        <v>Meeting Room C109</v>
      </c>
      <c r="AA10" t="str">
        <f>TRIM(Sheet1!AA10)</f>
        <v>Meeting Room C106</v>
      </c>
      <c r="AB10" t="str">
        <f>TRIM(Sheet1!AB10)</f>
        <v/>
      </c>
      <c r="AC10" t="str">
        <f>TRIM(Sheet1!AC10)</f>
        <v>Thomas Murphy Ballroom 3</v>
      </c>
      <c r="AD10" t="str">
        <f>TRIM(Sheet1!AD10)</f>
        <v/>
      </c>
      <c r="AE10" t="str">
        <f>TRIM(Sheet1!AE10)</f>
        <v/>
      </c>
    </row>
    <row r="11" spans="1:31" x14ac:dyDescent="0.5">
      <c r="A11" t="str">
        <f>TRIM(Sheet1!A11)</f>
        <v/>
      </c>
      <c r="B11" t="str">
        <f>TRIM(Sheet1!B11)</f>
        <v>Meeting Room A304</v>
      </c>
      <c r="C11" t="str">
        <f>TRIM(Sheet1!C11)</f>
        <v>Exhibit Hall B5</v>
      </c>
      <c r="D11" t="str">
        <f>TRIM(Sheet1!D11)</f>
        <v/>
      </c>
      <c r="E11" t="str">
        <f>TRIM(Sheet1!E11)</f>
        <v/>
      </c>
      <c r="F11" t="str">
        <f>TRIM(Sheet1!F11)</f>
        <v/>
      </c>
      <c r="G11" t="str">
        <f>TRIM(Sheet1!G11)</f>
        <v/>
      </c>
      <c r="H11" t="str">
        <f>TRIM(Sheet1!H11)</f>
        <v/>
      </c>
      <c r="I11" t="str">
        <f>TRIM(Sheet1!I11)</f>
        <v/>
      </c>
      <c r="J11" t="str">
        <f>TRIM(Sheet1!J11)</f>
        <v>Meeting Room A310</v>
      </c>
      <c r="K11" t="str">
        <f>TRIM(Sheet1!K11)</f>
        <v/>
      </c>
      <c r="L11" t="str">
        <f>TRIM(Sheet1!L11)</f>
        <v>Georgia Ballroom 2</v>
      </c>
      <c r="M11" t="str">
        <f>TRIM(Sheet1!M11)</f>
        <v>Meeting Room B208</v>
      </c>
      <c r="N11" t="str">
        <f>TRIM(Sheet1!N11)</f>
        <v/>
      </c>
      <c r="O11" t="str">
        <f>TRIM(Sheet1!O11)</f>
        <v/>
      </c>
      <c r="P11" t="str">
        <f>TRIM(Sheet1!P11)</f>
        <v/>
      </c>
      <c r="Q11" t="str">
        <f>TRIM(Sheet1!Q11)</f>
        <v/>
      </c>
      <c r="R11" t="str">
        <f>TRIM(Sheet1!R11)</f>
        <v>Meeting Room C203</v>
      </c>
      <c r="S11" t="str">
        <f>TRIM(Sheet1!S11)</f>
        <v>Meeting Room C110</v>
      </c>
      <c r="T11" t="str">
        <f>TRIM(Sheet1!T11)</f>
        <v>Meeting Room C202</v>
      </c>
      <c r="U11" t="str">
        <f>TRIM(Sheet1!U11)</f>
        <v>Meeting Room A301</v>
      </c>
      <c r="V11" t="str">
        <f>TRIM(Sheet1!V11)</f>
        <v/>
      </c>
      <c r="W11" t="str">
        <f>TRIM(Sheet1!W11)</f>
        <v/>
      </c>
      <c r="X11" t="str">
        <f>TRIM(Sheet1!X11)</f>
        <v/>
      </c>
      <c r="Y11" t="str">
        <f>TRIM(Sheet1!Y11)</f>
        <v>Meeting Room C207</v>
      </c>
      <c r="Z11" t="str">
        <f>TRIM(Sheet1!Z11)</f>
        <v>Meeting Room C110</v>
      </c>
      <c r="AA11" t="str">
        <f>TRIM(Sheet1!AA11)</f>
        <v>Meeting Room C107</v>
      </c>
      <c r="AB11" t="str">
        <f>TRIM(Sheet1!AB11)</f>
        <v/>
      </c>
      <c r="AC11" t="str">
        <f>TRIM(Sheet1!AC11)</f>
        <v>Thomas Murphy Ballroom 4</v>
      </c>
      <c r="AD11" t="str">
        <f>TRIM(Sheet1!AD11)</f>
        <v/>
      </c>
      <c r="AE11" t="str">
        <f>TRIM(Sheet1!AE11)</f>
        <v/>
      </c>
    </row>
    <row r="12" spans="1:31" x14ac:dyDescent="0.5">
      <c r="A12" t="str">
        <f>TRIM(Sheet1!A12)</f>
        <v/>
      </c>
      <c r="B12" t="str">
        <f>TRIM(Sheet1!B12)</f>
        <v>Meeting Room A305</v>
      </c>
      <c r="C12" t="str">
        <f>TRIM(Sheet1!C12)</f>
        <v>Meeting Room B201</v>
      </c>
      <c r="D12" t="str">
        <f>TRIM(Sheet1!D12)</f>
        <v/>
      </c>
      <c r="E12" t="str">
        <f>TRIM(Sheet1!E12)</f>
        <v/>
      </c>
      <c r="F12" t="str">
        <f>TRIM(Sheet1!F12)</f>
        <v/>
      </c>
      <c r="G12" t="str">
        <f>TRIM(Sheet1!G12)</f>
        <v/>
      </c>
      <c r="H12" t="str">
        <f>TRIM(Sheet1!H12)</f>
        <v/>
      </c>
      <c r="I12" t="str">
        <f>TRIM(Sheet1!I12)</f>
        <v/>
      </c>
      <c r="J12" t="str">
        <f>TRIM(Sheet1!J12)</f>
        <v>Meeting Room A311</v>
      </c>
      <c r="K12" t="str">
        <f>TRIM(Sheet1!K12)</f>
        <v/>
      </c>
      <c r="L12" t="str">
        <f>TRIM(Sheet1!L12)</f>
        <v>Georgia Ballroom 3</v>
      </c>
      <c r="M12" t="str">
        <f>TRIM(Sheet1!M12)</f>
        <v>Meeting Room B209</v>
      </c>
      <c r="N12" t="str">
        <f>TRIM(Sheet1!N12)</f>
        <v/>
      </c>
      <c r="O12" t="str">
        <f>TRIM(Sheet1!O12)</f>
        <v/>
      </c>
      <c r="P12" t="str">
        <f>TRIM(Sheet1!P12)</f>
        <v/>
      </c>
      <c r="Q12" t="str">
        <f>TRIM(Sheet1!Q12)</f>
        <v/>
      </c>
      <c r="R12" t="str">
        <f>TRIM(Sheet1!R12)</f>
        <v>Meeting Room C204</v>
      </c>
      <c r="S12" t="str">
        <f>TRIM(Sheet1!S12)</f>
        <v>Meeting Room C213</v>
      </c>
      <c r="T12" t="str">
        <f>TRIM(Sheet1!T12)</f>
        <v>Meeting Room C203</v>
      </c>
      <c r="U12" t="str">
        <f>TRIM(Sheet1!U12)</f>
        <v>Meeting Room A302</v>
      </c>
      <c r="V12" t="str">
        <f>TRIM(Sheet1!V12)</f>
        <v/>
      </c>
      <c r="W12" t="str">
        <f>TRIM(Sheet1!W12)</f>
        <v/>
      </c>
      <c r="X12" t="str">
        <f>TRIM(Sheet1!X12)</f>
        <v/>
      </c>
      <c r="Y12" t="str">
        <f>TRIM(Sheet1!Y12)</f>
        <v>Meeting Room C208</v>
      </c>
      <c r="Z12" t="str">
        <f>TRIM(Sheet1!Z12)</f>
        <v>Room C101 Auditorium</v>
      </c>
      <c r="AA12" t="str">
        <f>TRIM(Sheet1!AA12)</f>
        <v>Meeting Room C108</v>
      </c>
      <c r="AB12" t="str">
        <f>TRIM(Sheet1!AB12)</f>
        <v/>
      </c>
      <c r="AC12" t="str">
        <f>TRIM(Sheet1!AC12)</f>
        <v>Exhibit Hall B1</v>
      </c>
      <c r="AD12" t="str">
        <f>TRIM(Sheet1!AD12)</f>
        <v/>
      </c>
      <c r="AE12" t="str">
        <f>TRIM(Sheet1!AE12)</f>
        <v/>
      </c>
    </row>
    <row r="13" spans="1:31" x14ac:dyDescent="0.5">
      <c r="A13" t="str">
        <f>TRIM(Sheet1!A13)</f>
        <v/>
      </c>
      <c r="B13" t="str">
        <f>TRIM(Sheet1!B13)</f>
        <v>Meeting Room A306</v>
      </c>
      <c r="C13" t="str">
        <f>TRIM(Sheet1!C13)</f>
        <v>Meeting Room B202</v>
      </c>
      <c r="D13" t="str">
        <f>TRIM(Sheet1!D13)</f>
        <v/>
      </c>
      <c r="E13" t="str">
        <f>TRIM(Sheet1!E13)</f>
        <v/>
      </c>
      <c r="F13" t="str">
        <f>TRIM(Sheet1!F13)</f>
        <v/>
      </c>
      <c r="G13" t="str">
        <f>TRIM(Sheet1!G13)</f>
        <v/>
      </c>
      <c r="H13" t="str">
        <f>TRIM(Sheet1!H13)</f>
        <v/>
      </c>
      <c r="I13" t="str">
        <f>TRIM(Sheet1!I13)</f>
        <v/>
      </c>
      <c r="J13" t="str">
        <f>TRIM(Sheet1!J13)</f>
        <v>Meeting Room A312</v>
      </c>
      <c r="K13" t="str">
        <f>TRIM(Sheet1!K13)</f>
        <v/>
      </c>
      <c r="L13" t="str">
        <f>TRIM(Sheet1!L13)</f>
        <v>Meeting Room A307</v>
      </c>
      <c r="M13" t="str">
        <f>TRIM(Sheet1!M13)</f>
        <v>Meeting Room B210</v>
      </c>
      <c r="N13" t="str">
        <f>TRIM(Sheet1!N13)</f>
        <v/>
      </c>
      <c r="O13" t="str">
        <f>TRIM(Sheet1!O13)</f>
        <v/>
      </c>
      <c r="P13" t="str">
        <f>TRIM(Sheet1!P13)</f>
        <v/>
      </c>
      <c r="Q13" t="str">
        <f>TRIM(Sheet1!Q13)</f>
        <v/>
      </c>
      <c r="R13" t="str">
        <f>TRIM(Sheet1!R13)</f>
        <v/>
      </c>
      <c r="S13" t="str">
        <f>TRIM(Sheet1!S13)</f>
        <v>Building B-C Connector West</v>
      </c>
      <c r="T13" t="str">
        <f>TRIM(Sheet1!T13)</f>
        <v>Meeting Room C204</v>
      </c>
      <c r="U13" t="str">
        <f>TRIM(Sheet1!U13)</f>
        <v>Meeting Room A303</v>
      </c>
      <c r="V13" t="str">
        <f>TRIM(Sheet1!V13)</f>
        <v/>
      </c>
      <c r="W13" t="str">
        <f>TRIM(Sheet1!W13)</f>
        <v/>
      </c>
      <c r="X13" t="str">
        <f>TRIM(Sheet1!X13)</f>
        <v/>
      </c>
      <c r="Y13" t="str">
        <f>TRIM(Sheet1!Y13)</f>
        <v>Meeting Room C210</v>
      </c>
      <c r="Z13" t="str">
        <f>TRIM(Sheet1!Z13)</f>
        <v>Room C102 Auditorium</v>
      </c>
      <c r="AA13" t="str">
        <f>TRIM(Sheet1!AA13)</f>
        <v>Meeting Room C109</v>
      </c>
      <c r="AB13" t="str">
        <f>TRIM(Sheet1!AB13)</f>
        <v/>
      </c>
      <c r="AC13" t="str">
        <f>TRIM(Sheet1!AC13)</f>
        <v>Exhibit Hall B2</v>
      </c>
      <c r="AD13" t="str">
        <f>TRIM(Sheet1!AD13)</f>
        <v/>
      </c>
      <c r="AE13" t="str">
        <f>TRIM(Sheet1!AE13)</f>
        <v/>
      </c>
    </row>
    <row r="14" spans="1:31" x14ac:dyDescent="0.5">
      <c r="A14" t="str">
        <f>TRIM(Sheet1!A14)</f>
        <v/>
      </c>
      <c r="B14" t="str">
        <f>TRIM(Sheet1!B14)</f>
        <v>Meeting Room A307</v>
      </c>
      <c r="C14" t="str">
        <f>TRIM(Sheet1!C14)</f>
        <v>Meeting Room B203</v>
      </c>
      <c r="D14" t="str">
        <f>TRIM(Sheet1!D14)</f>
        <v/>
      </c>
      <c r="E14" t="str">
        <f>TRIM(Sheet1!E14)</f>
        <v/>
      </c>
      <c r="F14" t="str">
        <f>TRIM(Sheet1!F14)</f>
        <v/>
      </c>
      <c r="G14" t="str">
        <f>TRIM(Sheet1!G14)</f>
        <v/>
      </c>
      <c r="H14" t="str">
        <f>TRIM(Sheet1!H14)</f>
        <v/>
      </c>
      <c r="I14" t="str">
        <f>TRIM(Sheet1!I14)</f>
        <v/>
      </c>
      <c r="J14" t="str">
        <f>TRIM(Sheet1!J14)</f>
        <v>Meeting Room A313</v>
      </c>
      <c r="K14" t="str">
        <f>TRIM(Sheet1!K14)</f>
        <v/>
      </c>
      <c r="L14" t="str">
        <f>TRIM(Sheet1!L14)</f>
        <v>Meeting Room A308a</v>
      </c>
      <c r="M14" t="str">
        <f>TRIM(Sheet1!M14)</f>
        <v>Meeting Room B211</v>
      </c>
      <c r="N14" t="str">
        <f>TRIM(Sheet1!N14)</f>
        <v/>
      </c>
      <c r="O14" t="str">
        <f>TRIM(Sheet1!O14)</f>
        <v/>
      </c>
      <c r="P14" t="str">
        <f>TRIM(Sheet1!P14)</f>
        <v/>
      </c>
      <c r="Q14" t="str">
        <f>TRIM(Sheet1!Q14)</f>
        <v/>
      </c>
      <c r="R14" t="str">
        <f>TRIM(Sheet1!R14)</f>
        <v/>
      </c>
      <c r="S14" t="str">
        <f>TRIM(Sheet1!S14)</f>
        <v>Building C Lobby - North</v>
      </c>
      <c r="T14" t="str">
        <f>TRIM(Sheet1!T14)</f>
        <v>Meeting Room C205</v>
      </c>
      <c r="U14" t="str">
        <f>TRIM(Sheet1!U14)</f>
        <v>Meeting Room A304</v>
      </c>
      <c r="V14" t="str">
        <f>TRIM(Sheet1!V14)</f>
        <v/>
      </c>
      <c r="W14" t="str">
        <f>TRIM(Sheet1!W14)</f>
        <v/>
      </c>
      <c r="X14" t="str">
        <f>TRIM(Sheet1!X14)</f>
        <v/>
      </c>
      <c r="Y14" t="str">
        <f>TRIM(Sheet1!Y14)</f>
        <v>Meeting Room C209</v>
      </c>
      <c r="Z14" t="str">
        <f>TRIM(Sheet1!Z14)</f>
        <v/>
      </c>
      <c r="AA14" t="str">
        <f>TRIM(Sheet1!AA14)</f>
        <v>Meeting Room C110</v>
      </c>
      <c r="AB14" t="str">
        <f>TRIM(Sheet1!AB14)</f>
        <v/>
      </c>
      <c r="AC14" t="str">
        <f>TRIM(Sheet1!AC14)</f>
        <v>Exhibit Hall B3</v>
      </c>
      <c r="AD14" t="str">
        <f>TRIM(Sheet1!AD14)</f>
        <v/>
      </c>
      <c r="AE14" t="str">
        <f>TRIM(Sheet1!AE14)</f>
        <v/>
      </c>
    </row>
    <row r="15" spans="1:31" x14ac:dyDescent="0.5">
      <c r="A15" t="str">
        <f>TRIM(Sheet1!A15)</f>
        <v/>
      </c>
      <c r="B15" t="str">
        <f>TRIM(Sheet1!B15)</f>
        <v>Meeting Room A308a</v>
      </c>
      <c r="C15" t="str">
        <f>TRIM(Sheet1!C15)</f>
        <v>Meeting Room B204</v>
      </c>
      <c r="D15" t="str">
        <f>TRIM(Sheet1!D15)</f>
        <v/>
      </c>
      <c r="E15" t="str">
        <f>TRIM(Sheet1!E15)</f>
        <v/>
      </c>
      <c r="F15" t="str">
        <f>TRIM(Sheet1!F15)</f>
        <v/>
      </c>
      <c r="G15" t="str">
        <f>TRIM(Sheet1!G15)</f>
        <v/>
      </c>
      <c r="H15" t="str">
        <f>TRIM(Sheet1!H15)</f>
        <v/>
      </c>
      <c r="I15" t="str">
        <f>TRIM(Sheet1!I15)</f>
        <v/>
      </c>
      <c r="J15" t="str">
        <f>TRIM(Sheet1!J15)</f>
        <v>Meeting Room A314</v>
      </c>
      <c r="K15" t="str">
        <f>TRIM(Sheet1!K15)</f>
        <v/>
      </c>
      <c r="L15" t="str">
        <f>TRIM(Sheet1!L15)</f>
        <v>Meeting Room A308b</v>
      </c>
      <c r="M15" t="str">
        <f>TRIM(Sheet1!M15)</f>
        <v>Meeting Room B212</v>
      </c>
      <c r="N15" t="str">
        <f>TRIM(Sheet1!N15)</f>
        <v/>
      </c>
      <c r="O15" t="str">
        <f>TRIM(Sheet1!O15)</f>
        <v/>
      </c>
      <c r="P15" t="str">
        <f>TRIM(Sheet1!P15)</f>
        <v/>
      </c>
      <c r="Q15" t="str">
        <f>TRIM(Sheet1!Q15)</f>
        <v/>
      </c>
      <c r="R15" t="str">
        <f>TRIM(Sheet1!R15)</f>
        <v/>
      </c>
      <c r="S15" t="str">
        <f>TRIM(Sheet1!S15)</f>
        <v>Building C Lobby - South</v>
      </c>
      <c r="T15" t="str">
        <f>TRIM(Sheet1!T15)</f>
        <v>Meeting Room C206</v>
      </c>
      <c r="U15" t="str">
        <f>TRIM(Sheet1!U15)</f>
        <v>Meeting Room A305</v>
      </c>
      <c r="V15" t="str">
        <f>TRIM(Sheet1!V15)</f>
        <v/>
      </c>
      <c r="W15" t="str">
        <f>TRIM(Sheet1!W15)</f>
        <v/>
      </c>
      <c r="X15" t="str">
        <f>TRIM(Sheet1!X15)</f>
        <v/>
      </c>
      <c r="Y15" t="str">
        <f>TRIM(Sheet1!Y15)</f>
        <v>Meeting Room C211</v>
      </c>
      <c r="Z15" t="str">
        <f>TRIM(Sheet1!Z15)</f>
        <v/>
      </c>
      <c r="AA15" t="str">
        <f>TRIM(Sheet1!AA15)</f>
        <v>Room C101 Auditorium</v>
      </c>
      <c r="AB15" t="str">
        <f>TRIM(Sheet1!AB15)</f>
        <v/>
      </c>
      <c r="AC15" t="str">
        <f>TRIM(Sheet1!AC15)</f>
        <v/>
      </c>
      <c r="AD15" t="str">
        <f>TRIM(Sheet1!AD15)</f>
        <v/>
      </c>
      <c r="AE15" t="str">
        <f>TRIM(Sheet1!AE15)</f>
        <v/>
      </c>
    </row>
    <row r="16" spans="1:31" x14ac:dyDescent="0.5">
      <c r="A16" t="str">
        <f>TRIM(Sheet1!A16)</f>
        <v/>
      </c>
      <c r="B16" t="str">
        <f>TRIM(Sheet1!B16)</f>
        <v>Meeting Room A308b</v>
      </c>
      <c r="C16" t="str">
        <f>TRIM(Sheet1!C16)</f>
        <v>Meeting Room B205</v>
      </c>
      <c r="D16" t="str">
        <f>TRIM(Sheet1!D16)</f>
        <v/>
      </c>
      <c r="E16" t="str">
        <f>TRIM(Sheet1!E16)</f>
        <v/>
      </c>
      <c r="F16" t="str">
        <f>TRIM(Sheet1!F16)</f>
        <v/>
      </c>
      <c r="G16" t="str">
        <f>TRIM(Sheet1!G16)</f>
        <v/>
      </c>
      <c r="H16" t="str">
        <f>TRIM(Sheet1!H16)</f>
        <v/>
      </c>
      <c r="I16" t="str">
        <f>TRIM(Sheet1!I16)</f>
        <v/>
      </c>
      <c r="J16" t="str">
        <f>TRIM(Sheet1!J16)</f>
        <v>Meeting Room A315</v>
      </c>
      <c r="K16" t="str">
        <f>TRIM(Sheet1!K16)</f>
        <v/>
      </c>
      <c r="L16" t="str">
        <f>TRIM(Sheet1!L16)</f>
        <v>Meeting Room A309</v>
      </c>
      <c r="M16" t="str">
        <f>TRIM(Sheet1!M16)</f>
        <v>Meeting Room B213</v>
      </c>
      <c r="N16" t="str">
        <f>TRIM(Sheet1!N16)</f>
        <v/>
      </c>
      <c r="O16" t="str">
        <f>TRIM(Sheet1!O16)</f>
        <v/>
      </c>
      <c r="P16" t="str">
        <f>TRIM(Sheet1!P16)</f>
        <v/>
      </c>
      <c r="Q16" t="str">
        <f>TRIM(Sheet1!Q16)</f>
        <v/>
      </c>
      <c r="R16" t="str">
        <f>TRIM(Sheet1!R16)</f>
        <v/>
      </c>
      <c r="S16" t="str">
        <f>TRIM(Sheet1!S16)</f>
        <v/>
      </c>
      <c r="T16" t="str">
        <f>TRIM(Sheet1!T16)</f>
        <v>Meeting Room C207</v>
      </c>
      <c r="U16" t="str">
        <f>TRIM(Sheet1!U16)</f>
        <v>Meeting Room A306</v>
      </c>
      <c r="V16" t="str">
        <f>TRIM(Sheet1!V16)</f>
        <v/>
      </c>
      <c r="W16" t="str">
        <f>TRIM(Sheet1!W16)</f>
        <v/>
      </c>
      <c r="X16" t="str">
        <f>TRIM(Sheet1!X16)</f>
        <v/>
      </c>
      <c r="Y16" t="str">
        <f>TRIM(Sheet1!Y16)</f>
        <v>Meeting Room C213</v>
      </c>
      <c r="Z16" t="str">
        <f>TRIM(Sheet1!Z16)</f>
        <v/>
      </c>
      <c r="AA16" t="str">
        <f>TRIM(Sheet1!AA16)</f>
        <v>Room C102 Auditorium</v>
      </c>
      <c r="AB16" t="str">
        <f>TRIM(Sheet1!AB16)</f>
        <v/>
      </c>
      <c r="AC16" t="str">
        <f>TRIM(Sheet1!AC16)</f>
        <v/>
      </c>
      <c r="AD16" t="str">
        <f>TRIM(Sheet1!AD16)</f>
        <v/>
      </c>
      <c r="AE16" t="str">
        <f>TRIM(Sheet1!AE16)</f>
        <v/>
      </c>
    </row>
    <row r="17" spans="1:31" x14ac:dyDescent="0.5">
      <c r="A17" t="str">
        <f>TRIM(Sheet1!A17)</f>
        <v/>
      </c>
      <c r="B17" t="str">
        <f>TRIM(Sheet1!B17)</f>
        <v>Meeting Room A309</v>
      </c>
      <c r="C17" t="str">
        <f>TRIM(Sheet1!C17)</f>
        <v>Meeting Room B206</v>
      </c>
      <c r="D17" t="str">
        <f>TRIM(Sheet1!D17)</f>
        <v/>
      </c>
      <c r="E17" t="str">
        <f>TRIM(Sheet1!E17)</f>
        <v/>
      </c>
      <c r="F17" t="str">
        <f>TRIM(Sheet1!F17)</f>
        <v/>
      </c>
      <c r="G17" t="str">
        <f>TRIM(Sheet1!G17)</f>
        <v/>
      </c>
      <c r="H17" t="str">
        <f>TRIM(Sheet1!H17)</f>
        <v/>
      </c>
      <c r="I17" t="str">
        <f>TRIM(Sheet1!I17)</f>
        <v/>
      </c>
      <c r="J17" t="str">
        <f>TRIM(Sheet1!J17)</f>
        <v>Meeting Room A316</v>
      </c>
      <c r="K17" t="str">
        <f>TRIM(Sheet1!K17)</f>
        <v/>
      </c>
      <c r="L17" t="str">
        <f>TRIM(Sheet1!L17)</f>
        <v>Meeting Room A310</v>
      </c>
      <c r="M17" t="str">
        <f>TRIM(Sheet1!M17)</f>
        <v>Meeting Room B214</v>
      </c>
      <c r="N17" t="str">
        <f>TRIM(Sheet1!N17)</f>
        <v/>
      </c>
      <c r="O17" t="str">
        <f>TRIM(Sheet1!O17)</f>
        <v/>
      </c>
      <c r="P17" t="str">
        <f>TRIM(Sheet1!P17)</f>
        <v/>
      </c>
      <c r="Q17" t="str">
        <f>TRIM(Sheet1!Q17)</f>
        <v/>
      </c>
      <c r="R17" t="str">
        <f>TRIM(Sheet1!R17)</f>
        <v/>
      </c>
      <c r="S17" t="str">
        <f>TRIM(Sheet1!S17)</f>
        <v/>
      </c>
      <c r="T17" t="str">
        <f>TRIM(Sheet1!T17)</f>
        <v>Meeting Room C208</v>
      </c>
      <c r="U17" t="str">
        <f>TRIM(Sheet1!U17)</f>
        <v>Meeting Room A307</v>
      </c>
      <c r="V17" t="str">
        <f>TRIM(Sheet1!V17)</f>
        <v/>
      </c>
      <c r="W17" t="str">
        <f>TRIM(Sheet1!W17)</f>
        <v/>
      </c>
      <c r="X17" t="str">
        <f>TRIM(Sheet1!X17)</f>
        <v/>
      </c>
      <c r="Y17" t="str">
        <f>TRIM(Sheet1!Y17)</f>
        <v>Meeting Room C301</v>
      </c>
      <c r="Z17" t="str">
        <f>TRIM(Sheet1!Z17)</f>
        <v/>
      </c>
      <c r="AA17" t="str">
        <f>TRIM(Sheet1!AA17)</f>
        <v>West Plaza</v>
      </c>
      <c r="AB17" t="str">
        <f>TRIM(Sheet1!AB17)</f>
        <v/>
      </c>
      <c r="AC17" t="str">
        <f>TRIM(Sheet1!AC17)</f>
        <v/>
      </c>
      <c r="AD17" t="str">
        <f>TRIM(Sheet1!AD17)</f>
        <v/>
      </c>
      <c r="AE17" t="str">
        <f>TRIM(Sheet1!AE17)</f>
        <v/>
      </c>
    </row>
    <row r="18" spans="1:31" x14ac:dyDescent="0.5">
      <c r="A18" t="str">
        <f>TRIM(Sheet1!A18)</f>
        <v/>
      </c>
      <c r="B18" t="str">
        <f>TRIM(Sheet1!B18)</f>
        <v>Meeting Room A310</v>
      </c>
      <c r="C18" t="str">
        <f>TRIM(Sheet1!C18)</f>
        <v>Meeting Room B207</v>
      </c>
      <c r="D18" t="str">
        <f>TRIM(Sheet1!D18)</f>
        <v/>
      </c>
      <c r="E18" t="str">
        <f>TRIM(Sheet1!E18)</f>
        <v/>
      </c>
      <c r="F18" t="str">
        <f>TRIM(Sheet1!F18)</f>
        <v/>
      </c>
      <c r="G18" t="str">
        <f>TRIM(Sheet1!G18)</f>
        <v/>
      </c>
      <c r="H18" t="str">
        <f>TRIM(Sheet1!H18)</f>
        <v/>
      </c>
      <c r="I18" t="str">
        <f>TRIM(Sheet1!I18)</f>
        <v/>
      </c>
      <c r="J18" t="str">
        <f>TRIM(Sheet1!J18)</f>
        <v>Meeting Room A401</v>
      </c>
      <c r="K18" t="str">
        <f>TRIM(Sheet1!K18)</f>
        <v/>
      </c>
      <c r="L18" t="str">
        <f>TRIM(Sheet1!L18)</f>
        <v>Meeting Room A311</v>
      </c>
      <c r="M18" t="str">
        <f>TRIM(Sheet1!M18)</f>
        <v>Meeting Room B215</v>
      </c>
      <c r="N18" t="str">
        <f>TRIM(Sheet1!N18)</f>
        <v/>
      </c>
      <c r="O18" t="str">
        <f>TRIM(Sheet1!O18)</f>
        <v/>
      </c>
      <c r="P18" t="str">
        <f>TRIM(Sheet1!P18)</f>
        <v/>
      </c>
      <c r="Q18" t="str">
        <f>TRIM(Sheet1!Q18)</f>
        <v/>
      </c>
      <c r="R18" t="str">
        <f>TRIM(Sheet1!R18)</f>
        <v/>
      </c>
      <c r="S18" t="str">
        <f>TRIM(Sheet1!S18)</f>
        <v/>
      </c>
      <c r="T18" t="str">
        <f>TRIM(Sheet1!T18)</f>
        <v>Meeting Room C209</v>
      </c>
      <c r="U18" t="str">
        <f>TRIM(Sheet1!U18)</f>
        <v>Meeting Room A308a</v>
      </c>
      <c r="V18" t="str">
        <f>TRIM(Sheet1!V18)</f>
        <v/>
      </c>
      <c r="W18" t="str">
        <f>TRIM(Sheet1!W18)</f>
        <v/>
      </c>
      <c r="X18" t="str">
        <f>TRIM(Sheet1!X18)</f>
        <v/>
      </c>
      <c r="Y18" t="str">
        <f>TRIM(Sheet1!Y18)</f>
        <v>Meeting Room C302</v>
      </c>
      <c r="Z18" t="str">
        <f>TRIM(Sheet1!Z18)</f>
        <v/>
      </c>
      <c r="AA18" t="str">
        <f>TRIM(Sheet1!AA18)</f>
        <v/>
      </c>
      <c r="AB18" t="str">
        <f>TRIM(Sheet1!AB18)</f>
        <v/>
      </c>
      <c r="AC18" t="str">
        <f>TRIM(Sheet1!AC18)</f>
        <v/>
      </c>
      <c r="AD18" t="str">
        <f>TRIM(Sheet1!AD18)</f>
        <v/>
      </c>
      <c r="AE18" t="str">
        <f>TRIM(Sheet1!AE18)</f>
        <v/>
      </c>
    </row>
    <row r="19" spans="1:31" x14ac:dyDescent="0.5">
      <c r="A19" t="str">
        <f>TRIM(Sheet1!A19)</f>
        <v/>
      </c>
      <c r="B19" t="str">
        <f>TRIM(Sheet1!B19)</f>
        <v>Meeting Room A311</v>
      </c>
      <c r="C19" t="str">
        <f>TRIM(Sheet1!C19)</f>
        <v>Meeting Room B208</v>
      </c>
      <c r="D19" t="str">
        <f>TRIM(Sheet1!D19)</f>
        <v/>
      </c>
      <c r="E19" t="str">
        <f>TRIM(Sheet1!E19)</f>
        <v/>
      </c>
      <c r="F19" t="str">
        <f>TRIM(Sheet1!F19)</f>
        <v/>
      </c>
      <c r="G19" t="str">
        <f>TRIM(Sheet1!G19)</f>
        <v/>
      </c>
      <c r="H19" t="str">
        <f>TRIM(Sheet1!H19)</f>
        <v/>
      </c>
      <c r="I19" t="str">
        <f>TRIM(Sheet1!I19)</f>
        <v/>
      </c>
      <c r="J19" t="str">
        <f>TRIM(Sheet1!J19)</f>
        <v>Meeting Room A402</v>
      </c>
      <c r="K19" t="str">
        <f>TRIM(Sheet1!K19)</f>
        <v/>
      </c>
      <c r="L19" t="str">
        <f>TRIM(Sheet1!L19)</f>
        <v>Meeting Room A312</v>
      </c>
      <c r="M19" t="str">
        <f>TRIM(Sheet1!M19)</f>
        <v>Meeting Room B216</v>
      </c>
      <c r="N19" t="str">
        <f>TRIM(Sheet1!N19)</f>
        <v/>
      </c>
      <c r="O19" t="str">
        <f>TRIM(Sheet1!O19)</f>
        <v/>
      </c>
      <c r="P19" t="str">
        <f>TRIM(Sheet1!P19)</f>
        <v/>
      </c>
      <c r="Q19" t="str">
        <f>TRIM(Sheet1!Q19)</f>
        <v/>
      </c>
      <c r="R19" t="str">
        <f>TRIM(Sheet1!R19)</f>
        <v/>
      </c>
      <c r="S19" t="str">
        <f>TRIM(Sheet1!S19)</f>
        <v/>
      </c>
      <c r="T19" t="str">
        <f>TRIM(Sheet1!T19)</f>
        <v>Meeting Room C210</v>
      </c>
      <c r="U19" t="str">
        <f>TRIM(Sheet1!U19)</f>
        <v>Meeting Room A308b</v>
      </c>
      <c r="V19" t="str">
        <f>TRIM(Sheet1!V19)</f>
        <v/>
      </c>
      <c r="W19" t="str">
        <f>TRIM(Sheet1!W19)</f>
        <v/>
      </c>
      <c r="X19" t="str">
        <f>TRIM(Sheet1!X19)</f>
        <v/>
      </c>
      <c r="Y19" t="str">
        <f>TRIM(Sheet1!Y19)</f>
        <v>Meeting Room C212</v>
      </c>
      <c r="Z19" t="str">
        <f>TRIM(Sheet1!Z19)</f>
        <v/>
      </c>
      <c r="AA19" t="str">
        <f>TRIM(Sheet1!AA19)</f>
        <v/>
      </c>
      <c r="AB19" t="str">
        <f>TRIM(Sheet1!AB19)</f>
        <v/>
      </c>
      <c r="AC19" t="str">
        <f>TRIM(Sheet1!AC19)</f>
        <v/>
      </c>
      <c r="AD19" t="str">
        <f>TRIM(Sheet1!AD19)</f>
        <v/>
      </c>
      <c r="AE19" t="str">
        <f>TRIM(Sheet1!AE19)</f>
        <v/>
      </c>
    </row>
    <row r="20" spans="1:31" x14ac:dyDescent="0.5">
      <c r="A20" t="str">
        <f>TRIM(Sheet1!A20)</f>
        <v/>
      </c>
      <c r="B20" t="str">
        <f>TRIM(Sheet1!B20)</f>
        <v>Meeting Room A312</v>
      </c>
      <c r="C20" t="str">
        <f>TRIM(Sheet1!C20)</f>
        <v>Meeting Room B209</v>
      </c>
      <c r="D20" t="str">
        <f>TRIM(Sheet1!D20)</f>
        <v/>
      </c>
      <c r="E20" t="str">
        <f>TRIM(Sheet1!E20)</f>
        <v/>
      </c>
      <c r="F20" t="str">
        <f>TRIM(Sheet1!F20)</f>
        <v/>
      </c>
      <c r="G20" t="str">
        <f>TRIM(Sheet1!G20)</f>
        <v/>
      </c>
      <c r="H20" t="str">
        <f>TRIM(Sheet1!H20)</f>
        <v/>
      </c>
      <c r="I20" t="str">
        <f>TRIM(Sheet1!I20)</f>
        <v/>
      </c>
      <c r="J20" t="str">
        <f>TRIM(Sheet1!J20)</f>
        <v>Meeting Room A404</v>
      </c>
      <c r="K20" t="str">
        <f>TRIM(Sheet1!K20)</f>
        <v/>
      </c>
      <c r="L20" t="str">
        <f>TRIM(Sheet1!L20)</f>
        <v>Meeting Room A313</v>
      </c>
      <c r="M20" t="str">
        <f>TRIM(Sheet1!M20)</f>
        <v>Meeting Room B217</v>
      </c>
      <c r="N20" t="str">
        <f>TRIM(Sheet1!N20)</f>
        <v/>
      </c>
      <c r="O20" t="str">
        <f>TRIM(Sheet1!O20)</f>
        <v/>
      </c>
      <c r="P20" t="str">
        <f>TRIM(Sheet1!P20)</f>
        <v/>
      </c>
      <c r="Q20" t="str">
        <f>TRIM(Sheet1!Q20)</f>
        <v/>
      </c>
      <c r="R20" t="str">
        <f>TRIM(Sheet1!R20)</f>
        <v/>
      </c>
      <c r="S20" t="str">
        <f>TRIM(Sheet1!S20)</f>
        <v/>
      </c>
      <c r="T20" t="str">
        <f>TRIM(Sheet1!T20)</f>
        <v>Meeting Room C211</v>
      </c>
      <c r="U20" t="str">
        <f>TRIM(Sheet1!U20)</f>
        <v>Meeting Room A309</v>
      </c>
      <c r="V20" t="str">
        <f>TRIM(Sheet1!V20)</f>
        <v/>
      </c>
      <c r="W20" t="str">
        <f>TRIM(Sheet1!W20)</f>
        <v/>
      </c>
      <c r="X20" t="str">
        <f>TRIM(Sheet1!X20)</f>
        <v/>
      </c>
      <c r="Y20" t="str">
        <f>TRIM(Sheet1!Y20)</f>
        <v/>
      </c>
      <c r="Z20" t="str">
        <f>TRIM(Sheet1!Z20)</f>
        <v/>
      </c>
      <c r="AA20" t="str">
        <f>TRIM(Sheet1!AA20)</f>
        <v/>
      </c>
      <c r="AB20" t="str">
        <f>TRIM(Sheet1!AB20)</f>
        <v/>
      </c>
      <c r="AC20" t="str">
        <f>TRIM(Sheet1!AC20)</f>
        <v/>
      </c>
      <c r="AD20" t="str">
        <f>TRIM(Sheet1!AD20)</f>
        <v/>
      </c>
      <c r="AE20" t="str">
        <f>TRIM(Sheet1!AE20)</f>
        <v/>
      </c>
    </row>
    <row r="21" spans="1:31" x14ac:dyDescent="0.5">
      <c r="A21" t="str">
        <f>TRIM(Sheet1!A21)</f>
        <v/>
      </c>
      <c r="B21" t="str">
        <f>TRIM(Sheet1!B21)</f>
        <v>Meeting Room A313</v>
      </c>
      <c r="C21" t="str">
        <f>TRIM(Sheet1!C21)</f>
        <v>Meeting Room B210</v>
      </c>
      <c r="D21" t="str">
        <f>TRIM(Sheet1!D21)</f>
        <v/>
      </c>
      <c r="E21" t="str">
        <f>TRIM(Sheet1!E21)</f>
        <v/>
      </c>
      <c r="F21" t="str">
        <f>TRIM(Sheet1!F21)</f>
        <v/>
      </c>
      <c r="G21" t="str">
        <f>TRIM(Sheet1!G21)</f>
        <v/>
      </c>
      <c r="H21" t="str">
        <f>TRIM(Sheet1!H21)</f>
        <v/>
      </c>
      <c r="I21" t="str">
        <f>TRIM(Sheet1!I21)</f>
        <v/>
      </c>
      <c r="J21" t="str">
        <f>TRIM(Sheet1!J21)</f>
        <v>Meeting Room A405</v>
      </c>
      <c r="K21" t="str">
        <f>TRIM(Sheet1!K21)</f>
        <v/>
      </c>
      <c r="L21" t="str">
        <f>TRIM(Sheet1!L21)</f>
        <v>Meeting Room A314</v>
      </c>
      <c r="M21" t="str">
        <f>TRIM(Sheet1!M21)</f>
        <v>Meeting Room B218</v>
      </c>
      <c r="N21" t="str">
        <f>TRIM(Sheet1!N21)</f>
        <v/>
      </c>
      <c r="O21" t="str">
        <f>TRIM(Sheet1!O21)</f>
        <v/>
      </c>
      <c r="P21" t="str">
        <f>TRIM(Sheet1!P21)</f>
        <v/>
      </c>
      <c r="Q21" t="str">
        <f>TRIM(Sheet1!Q21)</f>
        <v/>
      </c>
      <c r="R21" t="str">
        <f>TRIM(Sheet1!R21)</f>
        <v/>
      </c>
      <c r="S21" t="str">
        <f>TRIM(Sheet1!S21)</f>
        <v/>
      </c>
      <c r="T21" t="str">
        <f>TRIM(Sheet1!T21)</f>
        <v>Meeting Room C212</v>
      </c>
      <c r="U21" t="str">
        <f>TRIM(Sheet1!U21)</f>
        <v>Meeting Room A310</v>
      </c>
      <c r="V21" t="str">
        <f>TRIM(Sheet1!V21)</f>
        <v/>
      </c>
      <c r="W21" t="str">
        <f>TRIM(Sheet1!W21)</f>
        <v/>
      </c>
      <c r="X21" t="str">
        <f>TRIM(Sheet1!X21)</f>
        <v/>
      </c>
      <c r="Y21" t="str">
        <f>TRIM(Sheet1!Y21)</f>
        <v/>
      </c>
      <c r="Z21" t="str">
        <f>TRIM(Sheet1!Z21)</f>
        <v/>
      </c>
      <c r="AA21" t="str">
        <f>TRIM(Sheet1!AA21)</f>
        <v/>
      </c>
      <c r="AB21" t="str">
        <f>TRIM(Sheet1!AB21)</f>
        <v/>
      </c>
      <c r="AC21" t="str">
        <f>TRIM(Sheet1!AC21)</f>
        <v/>
      </c>
      <c r="AD21" t="str">
        <f>TRIM(Sheet1!AD21)</f>
        <v/>
      </c>
      <c r="AE21" t="str">
        <f>TRIM(Sheet1!AE21)</f>
        <v/>
      </c>
    </row>
    <row r="22" spans="1:31" x14ac:dyDescent="0.5">
      <c r="A22" t="str">
        <f>TRIM(Sheet1!A22)</f>
        <v/>
      </c>
      <c r="B22" t="str">
        <f>TRIM(Sheet1!B22)</f>
        <v>Meeting Room A314</v>
      </c>
      <c r="C22" t="str">
        <f>TRIM(Sheet1!C22)</f>
        <v>Meeting Room B211</v>
      </c>
      <c r="D22" t="str">
        <f>TRIM(Sheet1!D22)</f>
        <v/>
      </c>
      <c r="E22" t="str">
        <f>TRIM(Sheet1!E22)</f>
        <v/>
      </c>
      <c r="F22" t="str">
        <f>TRIM(Sheet1!F22)</f>
        <v/>
      </c>
      <c r="G22" t="str">
        <f>TRIM(Sheet1!G22)</f>
        <v/>
      </c>
      <c r="H22" t="str">
        <f>TRIM(Sheet1!H22)</f>
        <v/>
      </c>
      <c r="I22" t="str">
        <f>TRIM(Sheet1!I22)</f>
        <v/>
      </c>
      <c r="J22" t="str">
        <f>TRIM(Sheet1!J22)</f>
        <v>Meeting Room A406</v>
      </c>
      <c r="K22" t="str">
        <f>TRIM(Sheet1!K22)</f>
        <v/>
      </c>
      <c r="L22" t="str">
        <f>TRIM(Sheet1!L22)</f>
        <v>Meeting Room B206</v>
      </c>
      <c r="M22" t="str">
        <f>TRIM(Sheet1!M22)</f>
        <v>Meeting Room B301</v>
      </c>
      <c r="N22" t="str">
        <f>TRIM(Sheet1!N22)</f>
        <v/>
      </c>
      <c r="O22" t="str">
        <f>TRIM(Sheet1!O22)</f>
        <v/>
      </c>
      <c r="P22" t="str">
        <f>TRIM(Sheet1!P22)</f>
        <v/>
      </c>
      <c r="Q22" t="str">
        <f>TRIM(Sheet1!Q22)</f>
        <v/>
      </c>
      <c r="R22" t="str">
        <f>TRIM(Sheet1!R22)</f>
        <v/>
      </c>
      <c r="S22" t="str">
        <f>TRIM(Sheet1!S22)</f>
        <v/>
      </c>
      <c r="T22" t="str">
        <f>TRIM(Sheet1!T22)</f>
        <v>Meeting Room C213</v>
      </c>
      <c r="U22" t="str">
        <f>TRIM(Sheet1!U22)</f>
        <v>Meeting Room A311</v>
      </c>
      <c r="V22" t="str">
        <f>TRIM(Sheet1!V22)</f>
        <v/>
      </c>
      <c r="W22" t="str">
        <f>TRIM(Sheet1!W22)</f>
        <v/>
      </c>
      <c r="X22" t="str">
        <f>TRIM(Sheet1!X22)</f>
        <v/>
      </c>
      <c r="Y22" t="str">
        <f>TRIM(Sheet1!Y22)</f>
        <v/>
      </c>
      <c r="Z22" t="str">
        <f>TRIM(Sheet1!Z22)</f>
        <v/>
      </c>
      <c r="AA22" t="str">
        <f>TRIM(Sheet1!AA22)</f>
        <v/>
      </c>
      <c r="AB22" t="str">
        <f>TRIM(Sheet1!AB22)</f>
        <v/>
      </c>
      <c r="AC22" t="str">
        <f>TRIM(Sheet1!AC22)</f>
        <v/>
      </c>
      <c r="AD22" t="str">
        <f>TRIM(Sheet1!AD22)</f>
        <v/>
      </c>
      <c r="AE22" t="str">
        <f>TRIM(Sheet1!AE22)</f>
        <v/>
      </c>
    </row>
    <row r="23" spans="1:31" x14ac:dyDescent="0.5">
      <c r="A23" t="str">
        <f>TRIM(Sheet1!A23)</f>
        <v/>
      </c>
      <c r="B23" t="str">
        <f>TRIM(Sheet1!B23)</f>
        <v>Meeting Room A315</v>
      </c>
      <c r="C23" t="str">
        <f>TRIM(Sheet1!C23)</f>
        <v>Meeting Room B212</v>
      </c>
      <c r="D23" t="str">
        <f>TRIM(Sheet1!D23)</f>
        <v/>
      </c>
      <c r="E23" t="str">
        <f>TRIM(Sheet1!E23)</f>
        <v/>
      </c>
      <c r="F23" t="str">
        <f>TRIM(Sheet1!F23)</f>
        <v/>
      </c>
      <c r="G23" t="str">
        <f>TRIM(Sheet1!G23)</f>
        <v/>
      </c>
      <c r="H23" t="str">
        <f>TRIM(Sheet1!H23)</f>
        <v/>
      </c>
      <c r="I23" t="str">
        <f>TRIM(Sheet1!I23)</f>
        <v/>
      </c>
      <c r="J23" t="str">
        <f>TRIM(Sheet1!J23)</f>
        <v>Meeting Room A407</v>
      </c>
      <c r="K23" t="str">
        <f>TRIM(Sheet1!K23)</f>
        <v/>
      </c>
      <c r="L23" t="str">
        <f>TRIM(Sheet1!L23)</f>
        <v>Meeting Room B207</v>
      </c>
      <c r="M23" t="str">
        <f>TRIM(Sheet1!M23)</f>
        <v>Meeting Room B302</v>
      </c>
      <c r="N23" t="str">
        <f>TRIM(Sheet1!N23)</f>
        <v/>
      </c>
      <c r="O23" t="str">
        <f>TRIM(Sheet1!O23)</f>
        <v/>
      </c>
      <c r="P23" t="str">
        <f>TRIM(Sheet1!P23)</f>
        <v/>
      </c>
      <c r="Q23" t="str">
        <f>TRIM(Sheet1!Q23)</f>
        <v/>
      </c>
      <c r="R23" t="str">
        <f>TRIM(Sheet1!R23)</f>
        <v/>
      </c>
      <c r="S23" t="str">
        <f>TRIM(Sheet1!S23)</f>
        <v/>
      </c>
      <c r="T23" t="str">
        <f>TRIM(Sheet1!T23)</f>
        <v>Meeting Room C301</v>
      </c>
      <c r="U23" t="str">
        <f>TRIM(Sheet1!U23)</f>
        <v>Meeting Room A312</v>
      </c>
      <c r="V23" t="str">
        <f>TRIM(Sheet1!V23)</f>
        <v/>
      </c>
      <c r="W23" t="str">
        <f>TRIM(Sheet1!W23)</f>
        <v/>
      </c>
      <c r="X23" t="str">
        <f>TRIM(Sheet1!X23)</f>
        <v/>
      </c>
      <c r="Y23" t="str">
        <f>TRIM(Sheet1!Y23)</f>
        <v/>
      </c>
      <c r="Z23" t="str">
        <f>TRIM(Sheet1!Z23)</f>
        <v/>
      </c>
      <c r="AA23" t="str">
        <f>TRIM(Sheet1!AA23)</f>
        <v/>
      </c>
      <c r="AB23" t="str">
        <f>TRIM(Sheet1!AB23)</f>
        <v/>
      </c>
      <c r="AC23" t="str">
        <f>TRIM(Sheet1!AC23)</f>
        <v/>
      </c>
      <c r="AD23" t="str">
        <f>TRIM(Sheet1!AD23)</f>
        <v/>
      </c>
      <c r="AE23" t="str">
        <f>TRIM(Sheet1!AE23)</f>
        <v/>
      </c>
    </row>
    <row r="24" spans="1:31" x14ac:dyDescent="0.5">
      <c r="A24" t="str">
        <f>TRIM(Sheet1!A24)</f>
        <v/>
      </c>
      <c r="B24" t="str">
        <f>TRIM(Sheet1!B24)</f>
        <v>Meeting Room A316</v>
      </c>
      <c r="C24" t="str">
        <f>TRIM(Sheet1!C24)</f>
        <v>Meeting Room B213</v>
      </c>
      <c r="D24" t="str">
        <f>TRIM(Sheet1!D24)</f>
        <v/>
      </c>
      <c r="E24" t="str">
        <f>TRIM(Sheet1!E24)</f>
        <v/>
      </c>
      <c r="F24" t="str">
        <f>TRIM(Sheet1!F24)</f>
        <v/>
      </c>
      <c r="G24" t="str">
        <f>TRIM(Sheet1!G24)</f>
        <v/>
      </c>
      <c r="H24" t="str">
        <f>TRIM(Sheet1!H24)</f>
        <v/>
      </c>
      <c r="I24" t="str">
        <f>TRIM(Sheet1!I24)</f>
        <v/>
      </c>
      <c r="J24" t="str">
        <f>TRIM(Sheet1!J24)</f>
        <v>Meeting Room A408</v>
      </c>
      <c r="K24" t="str">
        <f>TRIM(Sheet1!K24)</f>
        <v/>
      </c>
      <c r="L24" t="str">
        <f>TRIM(Sheet1!L24)</f>
        <v>Meeting Room B208</v>
      </c>
      <c r="M24" t="str">
        <f>TRIM(Sheet1!M24)</f>
        <v>Meeting Room B303</v>
      </c>
      <c r="N24" t="str">
        <f>TRIM(Sheet1!N24)</f>
        <v/>
      </c>
      <c r="O24" t="str">
        <f>TRIM(Sheet1!O24)</f>
        <v/>
      </c>
      <c r="P24" t="str">
        <f>TRIM(Sheet1!P24)</f>
        <v/>
      </c>
      <c r="Q24" t="str">
        <f>TRIM(Sheet1!Q24)</f>
        <v/>
      </c>
      <c r="R24" t="str">
        <f>TRIM(Sheet1!R24)</f>
        <v/>
      </c>
      <c r="S24" t="str">
        <f>TRIM(Sheet1!S24)</f>
        <v/>
      </c>
      <c r="T24" t="str">
        <f>TRIM(Sheet1!T24)</f>
        <v>Meeting Room C302</v>
      </c>
      <c r="U24" t="str">
        <f>TRIM(Sheet1!U24)</f>
        <v>Meeting Room A313</v>
      </c>
      <c r="V24" t="str">
        <f>TRIM(Sheet1!V24)</f>
        <v/>
      </c>
      <c r="W24" t="str">
        <f>TRIM(Sheet1!W24)</f>
        <v/>
      </c>
      <c r="X24" t="str">
        <f>TRIM(Sheet1!X24)</f>
        <v/>
      </c>
      <c r="Y24" t="str">
        <f>TRIM(Sheet1!Y24)</f>
        <v/>
      </c>
      <c r="Z24" t="str">
        <f>TRIM(Sheet1!Z24)</f>
        <v/>
      </c>
      <c r="AA24" t="str">
        <f>TRIM(Sheet1!AA24)</f>
        <v/>
      </c>
      <c r="AB24" t="str">
        <f>TRIM(Sheet1!AB24)</f>
        <v/>
      </c>
      <c r="AC24" t="str">
        <f>TRIM(Sheet1!AC24)</f>
        <v/>
      </c>
      <c r="AD24" t="str">
        <f>TRIM(Sheet1!AD24)</f>
        <v/>
      </c>
      <c r="AE24" t="str">
        <f>TRIM(Sheet1!AE24)</f>
        <v/>
      </c>
    </row>
    <row r="25" spans="1:31" x14ac:dyDescent="0.5">
      <c r="A25" t="str">
        <f>TRIM(Sheet1!A25)</f>
        <v/>
      </c>
      <c r="B25" t="str">
        <f>TRIM(Sheet1!B25)</f>
        <v>Meeting Room A401</v>
      </c>
      <c r="C25" t="str">
        <f>TRIM(Sheet1!C25)</f>
        <v>Meeting Room B214</v>
      </c>
      <c r="D25" t="str">
        <f>TRIM(Sheet1!D25)</f>
        <v/>
      </c>
      <c r="E25" t="str">
        <f>TRIM(Sheet1!E25)</f>
        <v/>
      </c>
      <c r="F25" t="str">
        <f>TRIM(Sheet1!F25)</f>
        <v/>
      </c>
      <c r="G25" t="str">
        <f>TRIM(Sheet1!G25)</f>
        <v/>
      </c>
      <c r="H25" t="str">
        <f>TRIM(Sheet1!H25)</f>
        <v/>
      </c>
      <c r="I25" t="str">
        <f>TRIM(Sheet1!I25)</f>
        <v/>
      </c>
      <c r="J25" t="str">
        <f>TRIM(Sheet1!J25)</f>
        <v>Meeting Room A410</v>
      </c>
      <c r="K25" t="str">
        <f>TRIM(Sheet1!K25)</f>
        <v/>
      </c>
      <c r="L25" t="str">
        <f>TRIM(Sheet1!L25)</f>
        <v>Meeting Room B209</v>
      </c>
      <c r="M25" t="str">
        <f>TRIM(Sheet1!M25)</f>
        <v>Meeting Room B304</v>
      </c>
      <c r="N25" t="str">
        <f>TRIM(Sheet1!N25)</f>
        <v/>
      </c>
      <c r="O25" t="str">
        <f>TRIM(Sheet1!O25)</f>
        <v/>
      </c>
      <c r="P25" t="str">
        <f>TRIM(Sheet1!P25)</f>
        <v/>
      </c>
      <c r="Q25" t="str">
        <f>TRIM(Sheet1!Q25)</f>
        <v/>
      </c>
      <c r="R25" t="str">
        <f>TRIM(Sheet1!R25)</f>
        <v/>
      </c>
      <c r="S25" t="str">
        <f>TRIM(Sheet1!S25)</f>
        <v/>
      </c>
      <c r="T25" t="str">
        <f>TRIM(Sheet1!T25)</f>
        <v>Room C101 Auditorium</v>
      </c>
      <c r="U25" t="str">
        <f>TRIM(Sheet1!U25)</f>
        <v>Meeting Room A314</v>
      </c>
      <c r="V25" t="str">
        <f>TRIM(Sheet1!V25)</f>
        <v/>
      </c>
      <c r="W25" t="str">
        <f>TRIM(Sheet1!W25)</f>
        <v/>
      </c>
      <c r="X25" t="str">
        <f>TRIM(Sheet1!X25)</f>
        <v/>
      </c>
      <c r="Y25" t="str">
        <f>TRIM(Sheet1!Y25)</f>
        <v/>
      </c>
      <c r="Z25" t="str">
        <f>TRIM(Sheet1!Z25)</f>
        <v/>
      </c>
      <c r="AA25" t="str">
        <f>TRIM(Sheet1!AA25)</f>
        <v/>
      </c>
      <c r="AB25" t="str">
        <f>TRIM(Sheet1!AB25)</f>
        <v/>
      </c>
      <c r="AC25" t="str">
        <f>TRIM(Sheet1!AC25)</f>
        <v/>
      </c>
      <c r="AD25" t="str">
        <f>TRIM(Sheet1!AD25)</f>
        <v/>
      </c>
      <c r="AE25" t="str">
        <f>TRIM(Sheet1!AE25)</f>
        <v/>
      </c>
    </row>
    <row r="26" spans="1:31" x14ac:dyDescent="0.5">
      <c r="A26" t="str">
        <f>TRIM(Sheet1!A26)</f>
        <v/>
      </c>
      <c r="B26" t="str">
        <f>TRIM(Sheet1!B26)</f>
        <v>Meeting Room A402</v>
      </c>
      <c r="C26" t="str">
        <f>TRIM(Sheet1!C26)</f>
        <v>Meeting Room B215</v>
      </c>
      <c r="D26" t="str">
        <f>TRIM(Sheet1!D26)</f>
        <v/>
      </c>
      <c r="E26" t="str">
        <f>TRIM(Sheet1!E26)</f>
        <v/>
      </c>
      <c r="F26" t="str">
        <f>TRIM(Sheet1!F26)</f>
        <v/>
      </c>
      <c r="G26" t="str">
        <f>TRIM(Sheet1!G26)</f>
        <v/>
      </c>
      <c r="H26" t="str">
        <f>TRIM(Sheet1!H26)</f>
        <v/>
      </c>
      <c r="I26" t="str">
        <f>TRIM(Sheet1!I26)</f>
        <v/>
      </c>
      <c r="J26" t="str">
        <f>TRIM(Sheet1!J26)</f>
        <v>Meeting Room A411</v>
      </c>
      <c r="K26" t="str">
        <f>TRIM(Sheet1!K26)</f>
        <v/>
      </c>
      <c r="L26" t="str">
        <f>TRIM(Sheet1!L26)</f>
        <v>Meeting Room B210</v>
      </c>
      <c r="M26" t="str">
        <f>TRIM(Sheet1!M26)</f>
        <v>Meeting Room B305</v>
      </c>
      <c r="N26" t="str">
        <f>TRIM(Sheet1!N26)</f>
        <v/>
      </c>
      <c r="O26" t="str">
        <f>TRIM(Sheet1!O26)</f>
        <v/>
      </c>
      <c r="P26" t="str">
        <f>TRIM(Sheet1!P26)</f>
        <v/>
      </c>
      <c r="Q26" t="str">
        <f>TRIM(Sheet1!Q26)</f>
        <v/>
      </c>
      <c r="R26" t="str">
        <f>TRIM(Sheet1!R26)</f>
        <v/>
      </c>
      <c r="S26" t="str">
        <f>TRIM(Sheet1!S26)</f>
        <v/>
      </c>
      <c r="T26" t="str">
        <f>TRIM(Sheet1!T26)</f>
        <v>Room C102 Auditorium</v>
      </c>
      <c r="U26" t="str">
        <f>TRIM(Sheet1!U26)</f>
        <v>Meeting Room A315</v>
      </c>
      <c r="V26" t="str">
        <f>TRIM(Sheet1!V26)</f>
        <v/>
      </c>
      <c r="W26" t="str">
        <f>TRIM(Sheet1!W26)</f>
        <v/>
      </c>
      <c r="X26" t="str">
        <f>TRIM(Sheet1!X26)</f>
        <v/>
      </c>
      <c r="Y26" t="str">
        <f>TRIM(Sheet1!Y26)</f>
        <v/>
      </c>
      <c r="Z26" t="str">
        <f>TRIM(Sheet1!Z26)</f>
        <v/>
      </c>
      <c r="AA26" t="str">
        <f>TRIM(Sheet1!AA26)</f>
        <v/>
      </c>
      <c r="AB26" t="str">
        <f>TRIM(Sheet1!AB26)</f>
        <v/>
      </c>
      <c r="AC26" t="str">
        <f>TRIM(Sheet1!AC26)</f>
        <v/>
      </c>
      <c r="AD26" t="str">
        <f>TRIM(Sheet1!AD26)</f>
        <v/>
      </c>
      <c r="AE26" t="str">
        <f>TRIM(Sheet1!AE26)</f>
        <v/>
      </c>
    </row>
    <row r="27" spans="1:31" x14ac:dyDescent="0.5">
      <c r="A27" t="str">
        <f>TRIM(Sheet1!A27)</f>
        <v/>
      </c>
      <c r="B27" t="str">
        <f>TRIM(Sheet1!B27)</f>
        <v>Meeting Room A403</v>
      </c>
      <c r="C27" t="str">
        <f>TRIM(Sheet1!C27)</f>
        <v>Meeting Room B216</v>
      </c>
      <c r="D27" t="str">
        <f>TRIM(Sheet1!D27)</f>
        <v/>
      </c>
      <c r="E27" t="str">
        <f>TRIM(Sheet1!E27)</f>
        <v/>
      </c>
      <c r="F27" t="str">
        <f>TRIM(Sheet1!F27)</f>
        <v/>
      </c>
      <c r="G27" t="str">
        <f>TRIM(Sheet1!G27)</f>
        <v/>
      </c>
      <c r="H27" t="str">
        <f>TRIM(Sheet1!H27)</f>
        <v/>
      </c>
      <c r="I27" t="str">
        <f>TRIM(Sheet1!I27)</f>
        <v/>
      </c>
      <c r="J27" t="str">
        <f>TRIM(Sheet1!J27)</f>
        <v>Meeting Room A412b</v>
      </c>
      <c r="K27" t="str">
        <f>TRIM(Sheet1!K27)</f>
        <v/>
      </c>
      <c r="L27" t="str">
        <f>TRIM(Sheet1!L27)</f>
        <v>Meeting Room B211</v>
      </c>
      <c r="M27" t="str">
        <f>TRIM(Sheet1!M27)</f>
        <v>Meeting Room B306</v>
      </c>
      <c r="N27" t="str">
        <f>TRIM(Sheet1!N27)</f>
        <v/>
      </c>
      <c r="O27" t="str">
        <f>TRIM(Sheet1!O27)</f>
        <v/>
      </c>
      <c r="P27" t="str">
        <f>TRIM(Sheet1!P27)</f>
        <v/>
      </c>
      <c r="Q27" t="str">
        <f>TRIM(Sheet1!Q27)</f>
        <v/>
      </c>
      <c r="R27" t="str">
        <f>TRIM(Sheet1!R27)</f>
        <v/>
      </c>
      <c r="S27" t="str">
        <f>TRIM(Sheet1!S27)</f>
        <v/>
      </c>
      <c r="T27" t="str">
        <f>TRIM(Sheet1!T27)</f>
        <v>Georgia Ballroom 1</v>
      </c>
      <c r="U27" t="str">
        <f>TRIM(Sheet1!U27)</f>
        <v>Meeting Room A316</v>
      </c>
      <c r="V27" t="str">
        <f>TRIM(Sheet1!V27)</f>
        <v/>
      </c>
      <c r="W27" t="str">
        <f>TRIM(Sheet1!W27)</f>
        <v/>
      </c>
      <c r="X27" t="str">
        <f>TRIM(Sheet1!X27)</f>
        <v/>
      </c>
      <c r="Y27" t="str">
        <f>TRIM(Sheet1!Y27)</f>
        <v/>
      </c>
      <c r="Z27" t="str">
        <f>TRIM(Sheet1!Z27)</f>
        <v/>
      </c>
      <c r="AA27" t="str">
        <f>TRIM(Sheet1!AA27)</f>
        <v/>
      </c>
      <c r="AB27" t="str">
        <f>TRIM(Sheet1!AB27)</f>
        <v/>
      </c>
      <c r="AC27" t="str">
        <f>TRIM(Sheet1!AC27)</f>
        <v/>
      </c>
      <c r="AD27" t="str">
        <f>TRIM(Sheet1!AD27)</f>
        <v/>
      </c>
      <c r="AE27" t="str">
        <f>TRIM(Sheet1!AE27)</f>
        <v/>
      </c>
    </row>
    <row r="28" spans="1:31" x14ac:dyDescent="0.5">
      <c r="A28" t="str">
        <f>TRIM(Sheet1!A28)</f>
        <v/>
      </c>
      <c r="B28" t="str">
        <f>TRIM(Sheet1!B28)</f>
        <v>Meeting Room A404</v>
      </c>
      <c r="C28" t="str">
        <f>TRIM(Sheet1!C28)</f>
        <v>Meeting Room B217</v>
      </c>
      <c r="D28" t="str">
        <f>TRIM(Sheet1!D28)</f>
        <v/>
      </c>
      <c r="E28" t="str">
        <f>TRIM(Sheet1!E28)</f>
        <v/>
      </c>
      <c r="F28" t="str">
        <f>TRIM(Sheet1!F28)</f>
        <v/>
      </c>
      <c r="G28" t="str">
        <f>TRIM(Sheet1!G28)</f>
        <v/>
      </c>
      <c r="H28" t="str">
        <f>TRIM(Sheet1!H28)</f>
        <v/>
      </c>
      <c r="I28" t="str">
        <f>TRIM(Sheet1!I28)</f>
        <v/>
      </c>
      <c r="J28" t="str">
        <f>TRIM(Sheet1!J28)</f>
        <v>Meeting Room A412a</v>
      </c>
      <c r="K28" t="str">
        <f>TRIM(Sheet1!K28)</f>
        <v/>
      </c>
      <c r="L28" t="str">
        <f>TRIM(Sheet1!L28)</f>
        <v>Meeting Room B212</v>
      </c>
      <c r="M28" t="str">
        <f>TRIM(Sheet1!M28)</f>
        <v>Meeting Room B307</v>
      </c>
      <c r="N28" t="str">
        <f>TRIM(Sheet1!N28)</f>
        <v/>
      </c>
      <c r="O28" t="str">
        <f>TRIM(Sheet1!O28)</f>
        <v/>
      </c>
      <c r="P28" t="str">
        <f>TRIM(Sheet1!P28)</f>
        <v/>
      </c>
      <c r="Q28" t="str">
        <f>TRIM(Sheet1!Q28)</f>
        <v/>
      </c>
      <c r="R28" t="str">
        <f>TRIM(Sheet1!R28)</f>
        <v/>
      </c>
      <c r="S28" t="str">
        <f>TRIM(Sheet1!S28)</f>
        <v/>
      </c>
      <c r="T28" t="str">
        <f>TRIM(Sheet1!T28)</f>
        <v>Georgia Ballroom 2</v>
      </c>
      <c r="U28" t="str">
        <f>TRIM(Sheet1!U28)</f>
        <v>Meeting Room A401</v>
      </c>
      <c r="V28" t="str">
        <f>TRIM(Sheet1!V28)</f>
        <v/>
      </c>
      <c r="W28" t="str">
        <f>TRIM(Sheet1!W28)</f>
        <v/>
      </c>
      <c r="X28" t="str">
        <f>TRIM(Sheet1!X28)</f>
        <v/>
      </c>
      <c r="Y28" t="str">
        <f>TRIM(Sheet1!Y28)</f>
        <v/>
      </c>
      <c r="Z28" t="str">
        <f>TRIM(Sheet1!Z28)</f>
        <v/>
      </c>
      <c r="AA28" t="str">
        <f>TRIM(Sheet1!AA28)</f>
        <v/>
      </c>
      <c r="AB28" t="str">
        <f>TRIM(Sheet1!AB28)</f>
        <v/>
      </c>
      <c r="AC28" t="str">
        <f>TRIM(Sheet1!AC28)</f>
        <v/>
      </c>
      <c r="AD28" t="str">
        <f>TRIM(Sheet1!AD28)</f>
        <v/>
      </c>
      <c r="AE28" t="str">
        <f>TRIM(Sheet1!AE28)</f>
        <v/>
      </c>
    </row>
    <row r="29" spans="1:31" x14ac:dyDescent="0.5">
      <c r="A29" t="str">
        <f>TRIM(Sheet1!A29)</f>
        <v/>
      </c>
      <c r="B29" t="str">
        <f>TRIM(Sheet1!B29)</f>
        <v>Meeting Room A405</v>
      </c>
      <c r="C29" t="str">
        <f>TRIM(Sheet1!C29)</f>
        <v>Meeting Room B218</v>
      </c>
      <c r="D29" t="str">
        <f>TRIM(Sheet1!D29)</f>
        <v/>
      </c>
      <c r="E29" t="str">
        <f>TRIM(Sheet1!E29)</f>
        <v/>
      </c>
      <c r="F29" t="str">
        <f>TRIM(Sheet1!F29)</f>
        <v/>
      </c>
      <c r="G29" t="str">
        <f>TRIM(Sheet1!G29)</f>
        <v/>
      </c>
      <c r="H29" t="str">
        <f>TRIM(Sheet1!H29)</f>
        <v/>
      </c>
      <c r="I29" t="str">
        <f>TRIM(Sheet1!I29)</f>
        <v/>
      </c>
      <c r="J29" t="str">
        <f>TRIM(Sheet1!J29)</f>
        <v/>
      </c>
      <c r="K29" t="str">
        <f>TRIM(Sheet1!K29)</f>
        <v/>
      </c>
      <c r="L29" t="str">
        <f>TRIM(Sheet1!L29)</f>
        <v>Meeting Room B213</v>
      </c>
      <c r="M29" t="str">
        <f>TRIM(Sheet1!M29)</f>
        <v>Meeting Room B308</v>
      </c>
      <c r="N29" t="str">
        <f>TRIM(Sheet1!N29)</f>
        <v/>
      </c>
      <c r="O29" t="str">
        <f>TRIM(Sheet1!O29)</f>
        <v/>
      </c>
      <c r="P29" t="str">
        <f>TRIM(Sheet1!P29)</f>
        <v/>
      </c>
      <c r="Q29" t="str">
        <f>TRIM(Sheet1!Q29)</f>
        <v/>
      </c>
      <c r="R29" t="str">
        <f>TRIM(Sheet1!R29)</f>
        <v/>
      </c>
      <c r="S29" t="str">
        <f>TRIM(Sheet1!S29)</f>
        <v/>
      </c>
      <c r="T29" t="str">
        <f>TRIM(Sheet1!T29)</f>
        <v>Georgia Ballroom 3</v>
      </c>
      <c r="U29" t="str">
        <f>TRIM(Sheet1!U29)</f>
        <v>Meeting Room A402</v>
      </c>
      <c r="V29" t="str">
        <f>TRIM(Sheet1!V29)</f>
        <v/>
      </c>
      <c r="W29" t="str">
        <f>TRIM(Sheet1!W29)</f>
        <v/>
      </c>
      <c r="X29" t="str">
        <f>TRIM(Sheet1!X29)</f>
        <v/>
      </c>
      <c r="Y29" t="str">
        <f>TRIM(Sheet1!Y29)</f>
        <v/>
      </c>
      <c r="Z29" t="str">
        <f>TRIM(Sheet1!Z29)</f>
        <v/>
      </c>
      <c r="AA29" t="str">
        <f>TRIM(Sheet1!AA29)</f>
        <v/>
      </c>
      <c r="AB29" t="str">
        <f>TRIM(Sheet1!AB29)</f>
        <v/>
      </c>
      <c r="AC29" t="str">
        <f>TRIM(Sheet1!AC29)</f>
        <v/>
      </c>
      <c r="AD29" t="str">
        <f>TRIM(Sheet1!AD29)</f>
        <v/>
      </c>
      <c r="AE29" t="str">
        <f>TRIM(Sheet1!AE29)</f>
        <v/>
      </c>
    </row>
    <row r="30" spans="1:31" x14ac:dyDescent="0.5">
      <c r="A30" t="str">
        <f>TRIM(Sheet1!A30)</f>
        <v/>
      </c>
      <c r="B30" t="str">
        <f>TRIM(Sheet1!B30)</f>
        <v>Meeting Room A406</v>
      </c>
      <c r="C30" t="str">
        <f>TRIM(Sheet1!C30)</f>
        <v>Meeting Room B301</v>
      </c>
      <c r="D30" t="str">
        <f>TRIM(Sheet1!D30)</f>
        <v/>
      </c>
      <c r="E30" t="str">
        <f>TRIM(Sheet1!E30)</f>
        <v/>
      </c>
      <c r="F30" t="str">
        <f>TRIM(Sheet1!F30)</f>
        <v/>
      </c>
      <c r="G30" t="str">
        <f>TRIM(Sheet1!G30)</f>
        <v/>
      </c>
      <c r="H30" t="str">
        <f>TRIM(Sheet1!H30)</f>
        <v/>
      </c>
      <c r="I30" t="str">
        <f>TRIM(Sheet1!I30)</f>
        <v/>
      </c>
      <c r="J30" t="str">
        <f>TRIM(Sheet1!J30)</f>
        <v/>
      </c>
      <c r="K30" t="str">
        <f>TRIM(Sheet1!K30)</f>
        <v/>
      </c>
      <c r="L30" t="str">
        <f>TRIM(Sheet1!L30)</f>
        <v>Meeting Room B214</v>
      </c>
      <c r="M30" t="str">
        <f>TRIM(Sheet1!M30)</f>
        <v>Meeting Room B309</v>
      </c>
      <c r="N30" t="str">
        <f>TRIM(Sheet1!N30)</f>
        <v/>
      </c>
      <c r="O30" t="str">
        <f>TRIM(Sheet1!O30)</f>
        <v/>
      </c>
      <c r="P30" t="str">
        <f>TRIM(Sheet1!P30)</f>
        <v/>
      </c>
      <c r="Q30" t="str">
        <f>TRIM(Sheet1!Q30)</f>
        <v/>
      </c>
      <c r="R30" t="str">
        <f>TRIM(Sheet1!R30)</f>
        <v/>
      </c>
      <c r="S30" t="str">
        <f>TRIM(Sheet1!S30)</f>
        <v/>
      </c>
      <c r="T30" t="str">
        <f>TRIM(Sheet1!T30)</f>
        <v>Exhibit Hall C1</v>
      </c>
      <c r="U30" t="str">
        <f>TRIM(Sheet1!U30)</f>
        <v>Meeting Room A403</v>
      </c>
      <c r="V30" t="str">
        <f>TRIM(Sheet1!V30)</f>
        <v/>
      </c>
      <c r="W30" t="str">
        <f>TRIM(Sheet1!W30)</f>
        <v/>
      </c>
      <c r="X30" t="str">
        <f>TRIM(Sheet1!X30)</f>
        <v/>
      </c>
      <c r="Y30" t="str">
        <f>TRIM(Sheet1!Y30)</f>
        <v/>
      </c>
      <c r="Z30" t="str">
        <f>TRIM(Sheet1!Z30)</f>
        <v/>
      </c>
      <c r="AA30" t="str">
        <f>TRIM(Sheet1!AA30)</f>
        <v/>
      </c>
      <c r="AB30" t="str">
        <f>TRIM(Sheet1!AB30)</f>
        <v/>
      </c>
      <c r="AC30" t="str">
        <f>TRIM(Sheet1!AC30)</f>
        <v/>
      </c>
      <c r="AD30" t="str">
        <f>TRIM(Sheet1!AD30)</f>
        <v/>
      </c>
      <c r="AE30" t="str">
        <f>TRIM(Sheet1!AE30)</f>
        <v/>
      </c>
    </row>
    <row r="31" spans="1:31" x14ac:dyDescent="0.5">
      <c r="A31" t="str">
        <f>TRIM(Sheet1!A31)</f>
        <v/>
      </c>
      <c r="B31" t="str">
        <f>TRIM(Sheet1!B31)</f>
        <v>Meeting Room A407</v>
      </c>
      <c r="C31" t="str">
        <f>TRIM(Sheet1!C31)</f>
        <v>Meeting Room B302</v>
      </c>
      <c r="D31" t="str">
        <f>TRIM(Sheet1!D31)</f>
        <v/>
      </c>
      <c r="E31" t="str">
        <f>TRIM(Sheet1!E31)</f>
        <v/>
      </c>
      <c r="F31" t="str">
        <f>TRIM(Sheet1!F31)</f>
        <v/>
      </c>
      <c r="G31" t="str">
        <f>TRIM(Sheet1!G31)</f>
        <v/>
      </c>
      <c r="H31" t="str">
        <f>TRIM(Sheet1!H31)</f>
        <v/>
      </c>
      <c r="I31" t="str">
        <f>TRIM(Sheet1!I31)</f>
        <v/>
      </c>
      <c r="J31" t="str">
        <f>TRIM(Sheet1!J31)</f>
        <v/>
      </c>
      <c r="K31" t="str">
        <f>TRIM(Sheet1!K31)</f>
        <v/>
      </c>
      <c r="L31" t="str">
        <f>TRIM(Sheet1!L31)</f>
        <v>Yellow Lot North</v>
      </c>
      <c r="M31" t="str">
        <f>TRIM(Sheet1!M31)</f>
        <v>Meeting Room B310</v>
      </c>
      <c r="N31" t="str">
        <f>TRIM(Sheet1!N31)</f>
        <v/>
      </c>
      <c r="O31" t="str">
        <f>TRIM(Sheet1!O31)</f>
        <v/>
      </c>
      <c r="P31" t="str">
        <f>TRIM(Sheet1!P31)</f>
        <v/>
      </c>
      <c r="Q31" t="str">
        <f>TRIM(Sheet1!Q31)</f>
        <v/>
      </c>
      <c r="R31" t="str">
        <f>TRIM(Sheet1!R31)</f>
        <v/>
      </c>
      <c r="S31" t="str">
        <f>TRIM(Sheet1!S31)</f>
        <v/>
      </c>
      <c r="T31" t="str">
        <f>TRIM(Sheet1!T31)</f>
        <v>Exhibit Hall C2</v>
      </c>
      <c r="U31" t="str">
        <f>TRIM(Sheet1!U31)</f>
        <v>Meeting Room A404</v>
      </c>
      <c r="V31" t="str">
        <f>TRIM(Sheet1!V31)</f>
        <v/>
      </c>
      <c r="W31" t="str">
        <f>TRIM(Sheet1!W31)</f>
        <v/>
      </c>
      <c r="X31" t="str">
        <f>TRIM(Sheet1!X31)</f>
        <v/>
      </c>
      <c r="Y31" t="str">
        <f>TRIM(Sheet1!Y31)</f>
        <v/>
      </c>
      <c r="Z31" t="str">
        <f>TRIM(Sheet1!Z31)</f>
        <v/>
      </c>
      <c r="AA31" t="str">
        <f>TRIM(Sheet1!AA31)</f>
        <v/>
      </c>
      <c r="AB31" t="str">
        <f>TRIM(Sheet1!AB31)</f>
        <v/>
      </c>
      <c r="AC31" t="str">
        <f>TRIM(Sheet1!AC31)</f>
        <v/>
      </c>
      <c r="AD31" t="str">
        <f>TRIM(Sheet1!AD31)</f>
        <v/>
      </c>
      <c r="AE31" t="str">
        <f>TRIM(Sheet1!AE31)</f>
        <v/>
      </c>
    </row>
    <row r="32" spans="1:31" x14ac:dyDescent="0.5">
      <c r="A32" t="str">
        <f>TRIM(Sheet1!A32)</f>
        <v/>
      </c>
      <c r="B32" t="str">
        <f>TRIM(Sheet1!B32)</f>
        <v>Meeting Room A408</v>
      </c>
      <c r="C32" t="str">
        <f>TRIM(Sheet1!C32)</f>
        <v>Meeting Room B303</v>
      </c>
      <c r="D32" t="str">
        <f>TRIM(Sheet1!D32)</f>
        <v/>
      </c>
      <c r="E32" t="str">
        <f>TRIM(Sheet1!E32)</f>
        <v/>
      </c>
      <c r="F32" t="str">
        <f>TRIM(Sheet1!F32)</f>
        <v/>
      </c>
      <c r="G32" t="str">
        <f>TRIM(Sheet1!G32)</f>
        <v/>
      </c>
      <c r="H32" t="str">
        <f>TRIM(Sheet1!H32)</f>
        <v/>
      </c>
      <c r="I32" t="str">
        <f>TRIM(Sheet1!I32)</f>
        <v/>
      </c>
      <c r="J32" t="str">
        <f>TRIM(Sheet1!J32)</f>
        <v/>
      </c>
      <c r="K32" t="str">
        <f>TRIM(Sheet1!K32)</f>
        <v/>
      </c>
      <c r="L32" t="str">
        <f>TRIM(Sheet1!L32)</f>
        <v>Hall A3 Marshaling Yard</v>
      </c>
      <c r="M32" t="str">
        <f>TRIM(Sheet1!M32)</f>
        <v>Meeting Room B311</v>
      </c>
      <c r="N32" t="str">
        <f>TRIM(Sheet1!N32)</f>
        <v/>
      </c>
      <c r="O32" t="str">
        <f>TRIM(Sheet1!O32)</f>
        <v/>
      </c>
      <c r="P32" t="str">
        <f>TRIM(Sheet1!P32)</f>
        <v/>
      </c>
      <c r="Q32" t="str">
        <f>TRIM(Sheet1!Q32)</f>
        <v/>
      </c>
      <c r="R32" t="str">
        <f>TRIM(Sheet1!R32)</f>
        <v/>
      </c>
      <c r="S32" t="str">
        <f>TRIM(Sheet1!S32)</f>
        <v/>
      </c>
      <c r="T32" t="str">
        <f>TRIM(Sheet1!T32)</f>
        <v>Exhibit Hall C3</v>
      </c>
      <c r="U32" t="str">
        <f>TRIM(Sheet1!U32)</f>
        <v>Meeting Room A405</v>
      </c>
      <c r="V32" t="str">
        <f>TRIM(Sheet1!V32)</f>
        <v/>
      </c>
      <c r="W32" t="str">
        <f>TRIM(Sheet1!W32)</f>
        <v/>
      </c>
      <c r="X32" t="str">
        <f>TRIM(Sheet1!X32)</f>
        <v/>
      </c>
      <c r="Y32" t="str">
        <f>TRIM(Sheet1!Y32)</f>
        <v/>
      </c>
      <c r="Z32" t="str">
        <f>TRIM(Sheet1!Z32)</f>
        <v/>
      </c>
      <c r="AA32" t="str">
        <f>TRIM(Sheet1!AA32)</f>
        <v/>
      </c>
      <c r="AB32" t="str">
        <f>TRIM(Sheet1!AB32)</f>
        <v/>
      </c>
      <c r="AC32" t="str">
        <f>TRIM(Sheet1!AC32)</f>
        <v/>
      </c>
      <c r="AD32" t="str">
        <f>TRIM(Sheet1!AD32)</f>
        <v/>
      </c>
      <c r="AE32" t="str">
        <f>TRIM(Sheet1!AE32)</f>
        <v/>
      </c>
    </row>
    <row r="33" spans="1:31" x14ac:dyDescent="0.5">
      <c r="A33" t="str">
        <f>TRIM(Sheet1!A33)</f>
        <v/>
      </c>
      <c r="B33" t="str">
        <f>TRIM(Sheet1!B33)</f>
        <v>Meeting Room A409</v>
      </c>
      <c r="C33" t="str">
        <f>TRIM(Sheet1!C33)</f>
        <v>Meeting Room B304</v>
      </c>
      <c r="D33" t="str">
        <f>TRIM(Sheet1!D33)</f>
        <v/>
      </c>
      <c r="E33" t="str">
        <f>TRIM(Sheet1!E33)</f>
        <v/>
      </c>
      <c r="F33" t="str">
        <f>TRIM(Sheet1!F33)</f>
        <v/>
      </c>
      <c r="G33" t="str">
        <f>TRIM(Sheet1!G33)</f>
        <v/>
      </c>
      <c r="H33" t="str">
        <f>TRIM(Sheet1!H33)</f>
        <v/>
      </c>
      <c r="I33" t="str">
        <f>TRIM(Sheet1!I33)</f>
        <v/>
      </c>
      <c r="J33" t="str">
        <f>TRIM(Sheet1!J33)</f>
        <v/>
      </c>
      <c r="K33" t="str">
        <f>TRIM(Sheet1!K33)</f>
        <v/>
      </c>
      <c r="L33" t="str">
        <f>TRIM(Sheet1!L33)</f>
        <v>Marshalling Yard 3</v>
      </c>
      <c r="M33" t="str">
        <f>TRIM(Sheet1!M33)</f>
        <v>Meeting Room B312</v>
      </c>
      <c r="N33" t="str">
        <f>TRIM(Sheet1!N33)</f>
        <v/>
      </c>
      <c r="O33" t="str">
        <f>TRIM(Sheet1!O33)</f>
        <v/>
      </c>
      <c r="P33" t="str">
        <f>TRIM(Sheet1!P33)</f>
        <v/>
      </c>
      <c r="Q33" t="str">
        <f>TRIM(Sheet1!Q33)</f>
        <v/>
      </c>
      <c r="R33" t="str">
        <f>TRIM(Sheet1!R33)</f>
        <v/>
      </c>
      <c r="S33" t="str">
        <f>TRIM(Sheet1!S33)</f>
        <v/>
      </c>
      <c r="T33" t="str">
        <f>TRIM(Sheet1!T33)</f>
        <v>Exhibit Hall C4</v>
      </c>
      <c r="U33" t="str">
        <f>TRIM(Sheet1!U33)</f>
        <v>Meeting Room A406</v>
      </c>
      <c r="V33" t="str">
        <f>TRIM(Sheet1!V33)</f>
        <v/>
      </c>
      <c r="W33" t="str">
        <f>TRIM(Sheet1!W33)</f>
        <v/>
      </c>
      <c r="X33" t="str">
        <f>TRIM(Sheet1!X33)</f>
        <v/>
      </c>
      <c r="Y33" t="str">
        <f>TRIM(Sheet1!Y33)</f>
        <v/>
      </c>
      <c r="Z33" t="str">
        <f>TRIM(Sheet1!Z33)</f>
        <v/>
      </c>
      <c r="AA33" t="str">
        <f>TRIM(Sheet1!AA33)</f>
        <v/>
      </c>
      <c r="AB33" t="str">
        <f>TRIM(Sheet1!AB33)</f>
        <v/>
      </c>
      <c r="AC33" t="str">
        <f>TRIM(Sheet1!AC33)</f>
        <v/>
      </c>
      <c r="AD33" t="str">
        <f>TRIM(Sheet1!AD33)</f>
        <v/>
      </c>
      <c r="AE33" t="str">
        <f>TRIM(Sheet1!AE33)</f>
        <v/>
      </c>
    </row>
    <row r="34" spans="1:31" x14ac:dyDescent="0.5">
      <c r="A34" t="str">
        <f>TRIM(Sheet1!A34)</f>
        <v/>
      </c>
      <c r="B34" t="str">
        <f>TRIM(Sheet1!B34)</f>
        <v>Meeting Room A410</v>
      </c>
      <c r="C34" t="str">
        <f>TRIM(Sheet1!C34)</f>
        <v>Meeting Room B305</v>
      </c>
      <c r="D34" t="str">
        <f>TRIM(Sheet1!D34)</f>
        <v/>
      </c>
      <c r="E34" t="str">
        <f>TRIM(Sheet1!E34)</f>
        <v/>
      </c>
      <c r="F34" t="str">
        <f>TRIM(Sheet1!F34)</f>
        <v/>
      </c>
      <c r="G34" t="str">
        <f>TRIM(Sheet1!G34)</f>
        <v/>
      </c>
      <c r="H34" t="str">
        <f>TRIM(Sheet1!H34)</f>
        <v/>
      </c>
      <c r="I34" t="str">
        <f>TRIM(Sheet1!I34)</f>
        <v/>
      </c>
      <c r="J34" t="str">
        <f>TRIM(Sheet1!J34)</f>
        <v/>
      </c>
      <c r="K34" t="str">
        <f>TRIM(Sheet1!K34)</f>
        <v/>
      </c>
      <c r="L34" t="str">
        <f>TRIM(Sheet1!L34)</f>
        <v>Marshalling Yard 4</v>
      </c>
      <c r="M34" t="str">
        <f>TRIM(Sheet1!M34)</f>
        <v>Meeting Room B313</v>
      </c>
      <c r="N34" t="str">
        <f>TRIM(Sheet1!N34)</f>
        <v/>
      </c>
      <c r="O34" t="str">
        <f>TRIM(Sheet1!O34)</f>
        <v/>
      </c>
      <c r="P34" t="str">
        <f>TRIM(Sheet1!P34)</f>
        <v/>
      </c>
      <c r="Q34" t="str">
        <f>TRIM(Sheet1!Q34)</f>
        <v/>
      </c>
      <c r="R34" t="str">
        <f>TRIM(Sheet1!R34)</f>
        <v/>
      </c>
      <c r="S34" t="str">
        <f>TRIM(Sheet1!S34)</f>
        <v/>
      </c>
      <c r="T34" t="str">
        <f>TRIM(Sheet1!T34)</f>
        <v/>
      </c>
      <c r="U34" t="str">
        <f>TRIM(Sheet1!U34)</f>
        <v>Meeting Room A407</v>
      </c>
      <c r="V34" t="str">
        <f>TRIM(Sheet1!V34)</f>
        <v/>
      </c>
      <c r="W34" t="str">
        <f>TRIM(Sheet1!W34)</f>
        <v/>
      </c>
      <c r="X34" t="str">
        <f>TRIM(Sheet1!X34)</f>
        <v/>
      </c>
      <c r="Y34" t="str">
        <f>TRIM(Sheet1!Y34)</f>
        <v/>
      </c>
      <c r="Z34" t="str">
        <f>TRIM(Sheet1!Z34)</f>
        <v/>
      </c>
      <c r="AA34" t="str">
        <f>TRIM(Sheet1!AA34)</f>
        <v/>
      </c>
      <c r="AB34" t="str">
        <f>TRIM(Sheet1!AB34)</f>
        <v/>
      </c>
      <c r="AC34" t="str">
        <f>TRIM(Sheet1!AC34)</f>
        <v/>
      </c>
      <c r="AD34" t="str">
        <f>TRIM(Sheet1!AD34)</f>
        <v/>
      </c>
      <c r="AE34" t="str">
        <f>TRIM(Sheet1!AE34)</f>
        <v/>
      </c>
    </row>
    <row r="35" spans="1:31" x14ac:dyDescent="0.5">
      <c r="A35" t="str">
        <f>TRIM(Sheet1!A35)</f>
        <v/>
      </c>
      <c r="B35" t="str">
        <f>TRIM(Sheet1!B35)</f>
        <v>Meeting Room A411</v>
      </c>
      <c r="C35" t="str">
        <f>TRIM(Sheet1!C35)</f>
        <v>Meeting Room B306</v>
      </c>
      <c r="D35" t="str">
        <f>TRIM(Sheet1!D35)</f>
        <v/>
      </c>
      <c r="E35" t="str">
        <f>TRIM(Sheet1!E35)</f>
        <v/>
      </c>
      <c r="F35" t="str">
        <f>TRIM(Sheet1!F35)</f>
        <v/>
      </c>
      <c r="G35" t="str">
        <f>TRIM(Sheet1!G35)</f>
        <v/>
      </c>
      <c r="H35" t="str">
        <f>TRIM(Sheet1!H35)</f>
        <v/>
      </c>
      <c r="I35" t="str">
        <f>TRIM(Sheet1!I35)</f>
        <v/>
      </c>
      <c r="J35" t="str">
        <f>TRIM(Sheet1!J35)</f>
        <v/>
      </c>
      <c r="K35" t="str">
        <f>TRIM(Sheet1!K35)</f>
        <v/>
      </c>
      <c r="L35" t="str">
        <f>TRIM(Sheet1!L35)</f>
        <v/>
      </c>
      <c r="M35" t="str">
        <f>TRIM(Sheet1!M35)</f>
        <v>Meeting Room B314</v>
      </c>
      <c r="N35" t="str">
        <f>TRIM(Sheet1!N35)</f>
        <v/>
      </c>
      <c r="O35" t="str">
        <f>TRIM(Sheet1!O35)</f>
        <v/>
      </c>
      <c r="P35" t="str">
        <f>TRIM(Sheet1!P35)</f>
        <v/>
      </c>
      <c r="Q35" t="str">
        <f>TRIM(Sheet1!Q35)</f>
        <v/>
      </c>
      <c r="R35" t="str">
        <f>TRIM(Sheet1!R35)</f>
        <v/>
      </c>
      <c r="S35" t="str">
        <f>TRIM(Sheet1!S35)</f>
        <v/>
      </c>
      <c r="T35" t="str">
        <f>TRIM(Sheet1!T35)</f>
        <v/>
      </c>
      <c r="U35" t="str">
        <f>TRIM(Sheet1!U35)</f>
        <v>Meeting Room A408</v>
      </c>
      <c r="V35" t="str">
        <f>TRIM(Sheet1!V35)</f>
        <v/>
      </c>
      <c r="W35" t="str">
        <f>TRIM(Sheet1!W35)</f>
        <v/>
      </c>
      <c r="X35" t="str">
        <f>TRIM(Sheet1!X35)</f>
        <v/>
      </c>
      <c r="Y35" t="str">
        <f>TRIM(Sheet1!Y35)</f>
        <v/>
      </c>
      <c r="Z35" t="str">
        <f>TRIM(Sheet1!Z35)</f>
        <v/>
      </c>
      <c r="AA35" t="str">
        <f>TRIM(Sheet1!AA35)</f>
        <v/>
      </c>
      <c r="AB35" t="str">
        <f>TRIM(Sheet1!AB35)</f>
        <v/>
      </c>
      <c r="AC35" t="str">
        <f>TRIM(Sheet1!AC35)</f>
        <v/>
      </c>
      <c r="AD35" t="str">
        <f>TRIM(Sheet1!AD35)</f>
        <v/>
      </c>
      <c r="AE35" t="str">
        <f>TRIM(Sheet1!AE35)</f>
        <v/>
      </c>
    </row>
    <row r="36" spans="1:31" x14ac:dyDescent="0.5">
      <c r="A36" t="str">
        <f>TRIM(Sheet1!A36)</f>
        <v/>
      </c>
      <c r="B36" t="str">
        <f>TRIM(Sheet1!B36)</f>
        <v>Meeting Room A412</v>
      </c>
      <c r="C36" t="str">
        <f>TRIM(Sheet1!C36)</f>
        <v>Meeting Room B307</v>
      </c>
      <c r="D36" t="str">
        <f>TRIM(Sheet1!D36)</f>
        <v/>
      </c>
      <c r="E36" t="str">
        <f>TRIM(Sheet1!E36)</f>
        <v/>
      </c>
      <c r="F36" t="str">
        <f>TRIM(Sheet1!F36)</f>
        <v/>
      </c>
      <c r="G36" t="str">
        <f>TRIM(Sheet1!G36)</f>
        <v/>
      </c>
      <c r="H36" t="str">
        <f>TRIM(Sheet1!H36)</f>
        <v/>
      </c>
      <c r="I36" t="str">
        <f>TRIM(Sheet1!I36)</f>
        <v/>
      </c>
      <c r="J36" t="str">
        <f>TRIM(Sheet1!J36)</f>
        <v/>
      </c>
      <c r="K36" t="str">
        <f>TRIM(Sheet1!K36)</f>
        <v/>
      </c>
      <c r="L36" t="str">
        <f>TRIM(Sheet1!L36)</f>
        <v/>
      </c>
      <c r="M36" t="str">
        <f>TRIM(Sheet1!M36)</f>
        <v>Meeting Room B315</v>
      </c>
      <c r="N36" t="str">
        <f>TRIM(Sheet1!N36)</f>
        <v/>
      </c>
      <c r="O36" t="str">
        <f>TRIM(Sheet1!O36)</f>
        <v/>
      </c>
      <c r="P36" t="str">
        <f>TRIM(Sheet1!P36)</f>
        <v/>
      </c>
      <c r="Q36" t="str">
        <f>TRIM(Sheet1!Q36)</f>
        <v/>
      </c>
      <c r="R36" t="str">
        <f>TRIM(Sheet1!R36)</f>
        <v/>
      </c>
      <c r="S36" t="str">
        <f>TRIM(Sheet1!S36)</f>
        <v/>
      </c>
      <c r="T36" t="str">
        <f>TRIM(Sheet1!T36)</f>
        <v/>
      </c>
      <c r="U36" t="str">
        <f>TRIM(Sheet1!U36)</f>
        <v>Meeting Room A409</v>
      </c>
      <c r="V36" t="str">
        <f>TRIM(Sheet1!V36)</f>
        <v/>
      </c>
      <c r="W36" t="str">
        <f>TRIM(Sheet1!W36)</f>
        <v/>
      </c>
      <c r="X36" t="str">
        <f>TRIM(Sheet1!X36)</f>
        <v/>
      </c>
      <c r="Y36" t="str">
        <f>TRIM(Sheet1!Y36)</f>
        <v/>
      </c>
      <c r="Z36" t="str">
        <f>TRIM(Sheet1!Z36)</f>
        <v/>
      </c>
      <c r="AA36" t="str">
        <f>TRIM(Sheet1!AA36)</f>
        <v/>
      </c>
      <c r="AB36" t="str">
        <f>TRIM(Sheet1!AB36)</f>
        <v/>
      </c>
      <c r="AC36" t="str">
        <f>TRIM(Sheet1!AC36)</f>
        <v/>
      </c>
      <c r="AD36" t="str">
        <f>TRIM(Sheet1!AD36)</f>
        <v/>
      </c>
      <c r="AE36" t="str">
        <f>TRIM(Sheet1!AE36)</f>
        <v/>
      </c>
    </row>
    <row r="37" spans="1:31" x14ac:dyDescent="0.5">
      <c r="A37" t="str">
        <f>TRIM(Sheet1!A37)</f>
        <v/>
      </c>
      <c r="B37" t="str">
        <f>TRIM(Sheet1!B37)</f>
        <v>Sidney Marcus Auditorium</v>
      </c>
      <c r="C37" t="str">
        <f>TRIM(Sheet1!C37)</f>
        <v>Meeting Room B308</v>
      </c>
      <c r="D37" t="str">
        <f>TRIM(Sheet1!D37)</f>
        <v/>
      </c>
      <c r="E37" t="str">
        <f>TRIM(Sheet1!E37)</f>
        <v/>
      </c>
      <c r="F37" t="str">
        <f>TRIM(Sheet1!F37)</f>
        <v/>
      </c>
      <c r="G37" t="str">
        <f>TRIM(Sheet1!G37)</f>
        <v/>
      </c>
      <c r="H37" t="str">
        <f>TRIM(Sheet1!H37)</f>
        <v/>
      </c>
      <c r="I37" t="str">
        <f>TRIM(Sheet1!I37)</f>
        <v/>
      </c>
      <c r="J37" t="str">
        <f>TRIM(Sheet1!J37)</f>
        <v/>
      </c>
      <c r="K37" t="str">
        <f>TRIM(Sheet1!K37)</f>
        <v/>
      </c>
      <c r="L37" t="str">
        <f>TRIM(Sheet1!L37)</f>
        <v/>
      </c>
      <c r="M37" t="str">
        <f>TRIM(Sheet1!M37)</f>
        <v>Meeting Room B316</v>
      </c>
      <c r="N37" t="str">
        <f>TRIM(Sheet1!N37)</f>
        <v/>
      </c>
      <c r="O37" t="str">
        <f>TRIM(Sheet1!O37)</f>
        <v/>
      </c>
      <c r="P37" t="str">
        <f>TRIM(Sheet1!P37)</f>
        <v/>
      </c>
      <c r="Q37" t="str">
        <f>TRIM(Sheet1!Q37)</f>
        <v/>
      </c>
      <c r="R37" t="str">
        <f>TRIM(Sheet1!R37)</f>
        <v/>
      </c>
      <c r="S37" t="str">
        <f>TRIM(Sheet1!S37)</f>
        <v/>
      </c>
      <c r="T37" t="str">
        <f>TRIM(Sheet1!T37)</f>
        <v/>
      </c>
      <c r="U37" t="str">
        <f>TRIM(Sheet1!U37)</f>
        <v>Meeting Room A410</v>
      </c>
      <c r="V37" t="str">
        <f>TRIM(Sheet1!V37)</f>
        <v/>
      </c>
      <c r="W37" t="str">
        <f>TRIM(Sheet1!W37)</f>
        <v/>
      </c>
      <c r="X37" t="str">
        <f>TRIM(Sheet1!X37)</f>
        <v/>
      </c>
      <c r="Y37" t="str">
        <f>TRIM(Sheet1!Y37)</f>
        <v/>
      </c>
      <c r="Z37" t="str">
        <f>TRIM(Sheet1!Z37)</f>
        <v/>
      </c>
      <c r="AA37" t="str">
        <f>TRIM(Sheet1!AA37)</f>
        <v/>
      </c>
      <c r="AB37" t="str">
        <f>TRIM(Sheet1!AB37)</f>
        <v/>
      </c>
      <c r="AC37" t="str">
        <f>TRIM(Sheet1!AC37)</f>
        <v/>
      </c>
      <c r="AD37" t="str">
        <f>TRIM(Sheet1!AD37)</f>
        <v/>
      </c>
      <c r="AE37" t="str">
        <f>TRIM(Sheet1!AE37)</f>
        <v/>
      </c>
    </row>
    <row r="38" spans="1:31" x14ac:dyDescent="0.5">
      <c r="A38" t="str">
        <f>TRIM(Sheet1!A38)</f>
        <v/>
      </c>
      <c r="B38" t="str">
        <f>TRIM(Sheet1!B38)</f>
        <v>Thomas Murphy Ballroom 1</v>
      </c>
      <c r="C38" t="str">
        <f>TRIM(Sheet1!C38)</f>
        <v>Meeting Room B309</v>
      </c>
      <c r="D38" t="str">
        <f>TRIM(Sheet1!D38)</f>
        <v/>
      </c>
      <c r="E38" t="str">
        <f>TRIM(Sheet1!E38)</f>
        <v/>
      </c>
      <c r="F38" t="str">
        <f>TRIM(Sheet1!F38)</f>
        <v/>
      </c>
      <c r="G38" t="str">
        <f>TRIM(Sheet1!G38)</f>
        <v/>
      </c>
      <c r="H38" t="str">
        <f>TRIM(Sheet1!H38)</f>
        <v/>
      </c>
      <c r="I38" t="str">
        <f>TRIM(Sheet1!I38)</f>
        <v/>
      </c>
      <c r="J38" t="str">
        <f>TRIM(Sheet1!J38)</f>
        <v/>
      </c>
      <c r="K38" t="str">
        <f>TRIM(Sheet1!K38)</f>
        <v/>
      </c>
      <c r="L38" t="str">
        <f>TRIM(Sheet1!L38)</f>
        <v/>
      </c>
      <c r="M38" t="str">
        <f>TRIM(Sheet1!M38)</f>
        <v>Meeting Room B317</v>
      </c>
      <c r="N38" t="str">
        <f>TRIM(Sheet1!N38)</f>
        <v/>
      </c>
      <c r="O38" t="str">
        <f>TRIM(Sheet1!O38)</f>
        <v/>
      </c>
      <c r="P38" t="str">
        <f>TRIM(Sheet1!P38)</f>
        <v/>
      </c>
      <c r="Q38" t="str">
        <f>TRIM(Sheet1!Q38)</f>
        <v/>
      </c>
      <c r="R38" t="str">
        <f>TRIM(Sheet1!R38)</f>
        <v/>
      </c>
      <c r="S38" t="str">
        <f>TRIM(Sheet1!S38)</f>
        <v/>
      </c>
      <c r="T38" t="str">
        <f>TRIM(Sheet1!T38)</f>
        <v/>
      </c>
      <c r="U38" t="str">
        <f>TRIM(Sheet1!U38)</f>
        <v>Meeting Room A411</v>
      </c>
      <c r="V38" t="str">
        <f>TRIM(Sheet1!V38)</f>
        <v/>
      </c>
      <c r="W38" t="str">
        <f>TRIM(Sheet1!W38)</f>
        <v/>
      </c>
      <c r="X38" t="str">
        <f>TRIM(Sheet1!X38)</f>
        <v/>
      </c>
      <c r="Y38" t="str">
        <f>TRIM(Sheet1!Y38)</f>
        <v/>
      </c>
      <c r="Z38" t="str">
        <f>TRIM(Sheet1!Z38)</f>
        <v/>
      </c>
      <c r="AA38" t="str">
        <f>TRIM(Sheet1!AA38)</f>
        <v/>
      </c>
      <c r="AB38" t="str">
        <f>TRIM(Sheet1!AB38)</f>
        <v/>
      </c>
      <c r="AC38" t="str">
        <f>TRIM(Sheet1!AC38)</f>
        <v/>
      </c>
      <c r="AD38" t="str">
        <f>TRIM(Sheet1!AD38)</f>
        <v/>
      </c>
      <c r="AE38" t="str">
        <f>TRIM(Sheet1!AE38)</f>
        <v/>
      </c>
    </row>
    <row r="39" spans="1:31" x14ac:dyDescent="0.5">
      <c r="A39" t="str">
        <f>TRIM(Sheet1!A39)</f>
        <v/>
      </c>
      <c r="B39" t="str">
        <f>TRIM(Sheet1!B39)</f>
        <v>Thomas Murphy Ballroom 2</v>
      </c>
      <c r="C39" t="str">
        <f>TRIM(Sheet1!C39)</f>
        <v>Meeting Room B310</v>
      </c>
      <c r="D39" t="str">
        <f>TRIM(Sheet1!D39)</f>
        <v/>
      </c>
      <c r="E39" t="str">
        <f>TRIM(Sheet1!E39)</f>
        <v/>
      </c>
      <c r="F39" t="str">
        <f>TRIM(Sheet1!F39)</f>
        <v/>
      </c>
      <c r="G39" t="str">
        <f>TRIM(Sheet1!G39)</f>
        <v/>
      </c>
      <c r="H39" t="str">
        <f>TRIM(Sheet1!H39)</f>
        <v/>
      </c>
      <c r="I39" t="str">
        <f>TRIM(Sheet1!I39)</f>
        <v/>
      </c>
      <c r="J39" t="str">
        <f>TRIM(Sheet1!J39)</f>
        <v/>
      </c>
      <c r="K39" t="str">
        <f>TRIM(Sheet1!K39)</f>
        <v/>
      </c>
      <c r="L39" t="str">
        <f>TRIM(Sheet1!L39)</f>
        <v/>
      </c>
      <c r="M39" t="str">
        <f>TRIM(Sheet1!M39)</f>
        <v>Meeting Room B318</v>
      </c>
      <c r="N39" t="str">
        <f>TRIM(Sheet1!N39)</f>
        <v/>
      </c>
      <c r="O39" t="str">
        <f>TRIM(Sheet1!O39)</f>
        <v/>
      </c>
      <c r="P39" t="str">
        <f>TRIM(Sheet1!P39)</f>
        <v/>
      </c>
      <c r="Q39" t="str">
        <f>TRIM(Sheet1!Q39)</f>
        <v/>
      </c>
      <c r="R39" t="str">
        <f>TRIM(Sheet1!R39)</f>
        <v/>
      </c>
      <c r="S39" t="str">
        <f>TRIM(Sheet1!S39)</f>
        <v/>
      </c>
      <c r="T39" t="str">
        <f>TRIM(Sheet1!T39)</f>
        <v/>
      </c>
      <c r="U39" t="str">
        <f>TRIM(Sheet1!U39)</f>
        <v>Meeting Room A412</v>
      </c>
      <c r="V39" t="str">
        <f>TRIM(Sheet1!V39)</f>
        <v/>
      </c>
      <c r="W39" t="str">
        <f>TRIM(Sheet1!W39)</f>
        <v/>
      </c>
      <c r="X39" t="str">
        <f>TRIM(Sheet1!X39)</f>
        <v/>
      </c>
      <c r="Y39" t="str">
        <f>TRIM(Sheet1!Y39)</f>
        <v/>
      </c>
      <c r="Z39" t="str">
        <f>TRIM(Sheet1!Z39)</f>
        <v/>
      </c>
      <c r="AA39" t="str">
        <f>TRIM(Sheet1!AA39)</f>
        <v/>
      </c>
      <c r="AB39" t="str">
        <f>TRIM(Sheet1!AB39)</f>
        <v/>
      </c>
      <c r="AC39" t="str">
        <f>TRIM(Sheet1!AC39)</f>
        <v/>
      </c>
      <c r="AD39" t="str">
        <f>TRIM(Sheet1!AD39)</f>
        <v/>
      </c>
      <c r="AE39" t="str">
        <f>TRIM(Sheet1!AE39)</f>
        <v/>
      </c>
    </row>
    <row r="40" spans="1:31" x14ac:dyDescent="0.5">
      <c r="A40" t="str">
        <f>TRIM(Sheet1!A40)</f>
        <v/>
      </c>
      <c r="B40" t="str">
        <f>TRIM(Sheet1!B40)</f>
        <v>Thomas Murphy Ballroom 3</v>
      </c>
      <c r="C40" t="str">
        <f>TRIM(Sheet1!C40)</f>
        <v>Meeting Room B311</v>
      </c>
      <c r="D40" t="str">
        <f>TRIM(Sheet1!D40)</f>
        <v/>
      </c>
      <c r="E40" t="str">
        <f>TRIM(Sheet1!E40)</f>
        <v/>
      </c>
      <c r="F40" t="str">
        <f>TRIM(Sheet1!F40)</f>
        <v/>
      </c>
      <c r="G40" t="str">
        <f>TRIM(Sheet1!G40)</f>
        <v/>
      </c>
      <c r="H40" t="str">
        <f>TRIM(Sheet1!H40)</f>
        <v/>
      </c>
      <c r="I40" t="str">
        <f>TRIM(Sheet1!I40)</f>
        <v/>
      </c>
      <c r="J40" t="str">
        <f>TRIM(Sheet1!J40)</f>
        <v/>
      </c>
      <c r="K40" t="str">
        <f>TRIM(Sheet1!K40)</f>
        <v/>
      </c>
      <c r="L40" t="str">
        <f>TRIM(Sheet1!L40)</f>
        <v/>
      </c>
      <c r="M40" t="str">
        <f>TRIM(Sheet1!M40)</f>
        <v>Meeting Room B319</v>
      </c>
      <c r="N40" t="str">
        <f>TRIM(Sheet1!N40)</f>
        <v/>
      </c>
      <c r="O40" t="str">
        <f>TRIM(Sheet1!O40)</f>
        <v/>
      </c>
      <c r="P40" t="str">
        <f>TRIM(Sheet1!P40)</f>
        <v/>
      </c>
      <c r="Q40" t="str">
        <f>TRIM(Sheet1!Q40)</f>
        <v/>
      </c>
      <c r="R40" t="str">
        <f>TRIM(Sheet1!R40)</f>
        <v/>
      </c>
      <c r="S40" t="str">
        <f>TRIM(Sheet1!S40)</f>
        <v/>
      </c>
      <c r="T40" t="str">
        <f>TRIM(Sheet1!T40)</f>
        <v/>
      </c>
      <c r="U40" t="str">
        <f>TRIM(Sheet1!U40)</f>
        <v>Meeting Room B201</v>
      </c>
      <c r="V40" t="str">
        <f>TRIM(Sheet1!V40)</f>
        <v/>
      </c>
      <c r="W40" t="str">
        <f>TRIM(Sheet1!W40)</f>
        <v/>
      </c>
      <c r="X40" t="str">
        <f>TRIM(Sheet1!X40)</f>
        <v/>
      </c>
      <c r="Y40" t="str">
        <f>TRIM(Sheet1!Y40)</f>
        <v/>
      </c>
      <c r="Z40" t="str">
        <f>TRIM(Sheet1!Z40)</f>
        <v/>
      </c>
      <c r="AA40" t="str">
        <f>TRIM(Sheet1!AA40)</f>
        <v/>
      </c>
      <c r="AB40" t="str">
        <f>TRIM(Sheet1!AB40)</f>
        <v/>
      </c>
      <c r="AC40" t="str">
        <f>TRIM(Sheet1!AC40)</f>
        <v/>
      </c>
      <c r="AD40" t="str">
        <f>TRIM(Sheet1!AD40)</f>
        <v/>
      </c>
      <c r="AE40" t="str">
        <f>TRIM(Sheet1!AE40)</f>
        <v/>
      </c>
    </row>
    <row r="41" spans="1:31" x14ac:dyDescent="0.5">
      <c r="A41" t="str">
        <f>TRIM(Sheet1!A41)</f>
        <v/>
      </c>
      <c r="B41" t="str">
        <f>TRIM(Sheet1!B41)</f>
        <v>Thomas Murphy Ballroom 4</v>
      </c>
      <c r="C41" t="str">
        <f>TRIM(Sheet1!C41)</f>
        <v>Meeting Room B312</v>
      </c>
      <c r="D41" t="str">
        <f>TRIM(Sheet1!D41)</f>
        <v/>
      </c>
      <c r="E41" t="str">
        <f>TRIM(Sheet1!E41)</f>
        <v/>
      </c>
      <c r="F41" t="str">
        <f>TRIM(Sheet1!F41)</f>
        <v/>
      </c>
      <c r="G41" t="str">
        <f>TRIM(Sheet1!G41)</f>
        <v/>
      </c>
      <c r="H41" t="str">
        <f>TRIM(Sheet1!H41)</f>
        <v/>
      </c>
      <c r="I41" t="str">
        <f>TRIM(Sheet1!I41)</f>
        <v/>
      </c>
      <c r="J41" t="str">
        <f>TRIM(Sheet1!J41)</f>
        <v/>
      </c>
      <c r="K41" t="str">
        <f>TRIM(Sheet1!K41)</f>
        <v/>
      </c>
      <c r="L41" t="str">
        <f>TRIM(Sheet1!L41)</f>
        <v/>
      </c>
      <c r="M41" t="str">
        <f>TRIM(Sheet1!M41)</f>
        <v>Meeting Room B401</v>
      </c>
      <c r="N41" t="str">
        <f>TRIM(Sheet1!N41)</f>
        <v/>
      </c>
      <c r="O41" t="str">
        <f>TRIM(Sheet1!O41)</f>
        <v/>
      </c>
      <c r="P41" t="str">
        <f>TRIM(Sheet1!P41)</f>
        <v/>
      </c>
      <c r="Q41" t="str">
        <f>TRIM(Sheet1!Q41)</f>
        <v/>
      </c>
      <c r="R41" t="str">
        <f>TRIM(Sheet1!R41)</f>
        <v/>
      </c>
      <c r="S41" t="str">
        <f>TRIM(Sheet1!S41)</f>
        <v/>
      </c>
      <c r="T41" t="str">
        <f>TRIM(Sheet1!T41)</f>
        <v/>
      </c>
      <c r="U41" t="str">
        <f>TRIM(Sheet1!U41)</f>
        <v>Meeting Room B202</v>
      </c>
      <c r="V41" t="str">
        <f>TRIM(Sheet1!V41)</f>
        <v/>
      </c>
      <c r="W41" t="str">
        <f>TRIM(Sheet1!W41)</f>
        <v/>
      </c>
      <c r="X41" t="str">
        <f>TRIM(Sheet1!X41)</f>
        <v/>
      </c>
      <c r="Y41" t="str">
        <f>TRIM(Sheet1!Y41)</f>
        <v/>
      </c>
      <c r="Z41" t="str">
        <f>TRIM(Sheet1!Z41)</f>
        <v/>
      </c>
      <c r="AA41" t="str">
        <f>TRIM(Sheet1!AA41)</f>
        <v/>
      </c>
      <c r="AB41" t="str">
        <f>TRIM(Sheet1!AB41)</f>
        <v/>
      </c>
      <c r="AC41" t="str">
        <f>TRIM(Sheet1!AC41)</f>
        <v/>
      </c>
      <c r="AD41" t="str">
        <f>TRIM(Sheet1!AD41)</f>
        <v/>
      </c>
      <c r="AE41" t="str">
        <f>TRIM(Sheet1!AE41)</f>
        <v/>
      </c>
    </row>
    <row r="42" spans="1:31" x14ac:dyDescent="0.5">
      <c r="A42" t="str">
        <f>TRIM(Sheet1!A42)</f>
        <v/>
      </c>
      <c r="B42" t="str">
        <f>TRIM(Sheet1!B42)</f>
        <v/>
      </c>
      <c r="C42" t="str">
        <f>TRIM(Sheet1!C42)</f>
        <v>Meeting Room B313</v>
      </c>
      <c r="D42" t="str">
        <f>TRIM(Sheet1!D42)</f>
        <v/>
      </c>
      <c r="E42" t="str">
        <f>TRIM(Sheet1!E42)</f>
        <v/>
      </c>
      <c r="F42" t="str">
        <f>TRIM(Sheet1!F42)</f>
        <v/>
      </c>
      <c r="G42" t="str">
        <f>TRIM(Sheet1!G42)</f>
        <v/>
      </c>
      <c r="H42" t="str">
        <f>TRIM(Sheet1!H42)</f>
        <v/>
      </c>
      <c r="I42" t="str">
        <f>TRIM(Sheet1!I42)</f>
        <v/>
      </c>
      <c r="J42" t="str">
        <f>TRIM(Sheet1!J42)</f>
        <v/>
      </c>
      <c r="K42" t="str">
        <f>TRIM(Sheet1!K42)</f>
        <v/>
      </c>
      <c r="L42" t="str">
        <f>TRIM(Sheet1!L42)</f>
        <v/>
      </c>
      <c r="M42" t="str">
        <f>TRIM(Sheet1!M42)</f>
        <v>Meeting Room B402</v>
      </c>
      <c r="N42" t="str">
        <f>TRIM(Sheet1!N42)</f>
        <v/>
      </c>
      <c r="O42" t="str">
        <f>TRIM(Sheet1!O42)</f>
        <v/>
      </c>
      <c r="P42" t="str">
        <f>TRIM(Sheet1!P42)</f>
        <v/>
      </c>
      <c r="Q42" t="str">
        <f>TRIM(Sheet1!Q42)</f>
        <v/>
      </c>
      <c r="R42" t="str">
        <f>TRIM(Sheet1!R42)</f>
        <v/>
      </c>
      <c r="S42" t="str">
        <f>TRIM(Sheet1!S42)</f>
        <v/>
      </c>
      <c r="T42" t="str">
        <f>TRIM(Sheet1!T42)</f>
        <v/>
      </c>
      <c r="U42" t="str">
        <f>TRIM(Sheet1!U42)</f>
        <v>Meeting Room B203</v>
      </c>
      <c r="V42" t="str">
        <f>TRIM(Sheet1!V42)</f>
        <v/>
      </c>
      <c r="W42" t="str">
        <f>TRIM(Sheet1!W42)</f>
        <v/>
      </c>
      <c r="X42" t="str">
        <f>TRIM(Sheet1!X42)</f>
        <v/>
      </c>
      <c r="Y42" t="str">
        <f>TRIM(Sheet1!Y42)</f>
        <v/>
      </c>
      <c r="Z42" t="str">
        <f>TRIM(Sheet1!Z42)</f>
        <v/>
      </c>
      <c r="AA42" t="str">
        <f>TRIM(Sheet1!AA42)</f>
        <v/>
      </c>
      <c r="AB42" t="str">
        <f>TRIM(Sheet1!AB42)</f>
        <v/>
      </c>
      <c r="AC42" t="str">
        <f>TRIM(Sheet1!AC42)</f>
        <v/>
      </c>
      <c r="AD42" t="str">
        <f>TRIM(Sheet1!AD42)</f>
        <v/>
      </c>
      <c r="AE42" t="str">
        <f>TRIM(Sheet1!AE42)</f>
        <v/>
      </c>
    </row>
    <row r="43" spans="1:31" x14ac:dyDescent="0.5">
      <c r="A43" t="str">
        <f>TRIM(Sheet1!A43)</f>
        <v/>
      </c>
      <c r="B43" t="str">
        <f>TRIM(Sheet1!B43)</f>
        <v/>
      </c>
      <c r="C43" t="str">
        <f>TRIM(Sheet1!C43)</f>
        <v>Meeting Room B314</v>
      </c>
      <c r="D43" t="str">
        <f>TRIM(Sheet1!D43)</f>
        <v/>
      </c>
      <c r="E43" t="str">
        <f>TRIM(Sheet1!E43)</f>
        <v/>
      </c>
      <c r="F43" t="str">
        <f>TRIM(Sheet1!F43)</f>
        <v/>
      </c>
      <c r="G43" t="str">
        <f>TRIM(Sheet1!G43)</f>
        <v/>
      </c>
      <c r="H43" t="str">
        <f>TRIM(Sheet1!H43)</f>
        <v/>
      </c>
      <c r="I43" t="str">
        <f>TRIM(Sheet1!I43)</f>
        <v/>
      </c>
      <c r="J43" t="str">
        <f>TRIM(Sheet1!J43)</f>
        <v/>
      </c>
      <c r="K43" t="str">
        <f>TRIM(Sheet1!K43)</f>
        <v/>
      </c>
      <c r="L43" t="str">
        <f>TRIM(Sheet1!L43)</f>
        <v/>
      </c>
      <c r="M43" t="str">
        <f>TRIM(Sheet1!M43)</f>
        <v>Meeting Room B403</v>
      </c>
      <c r="N43" t="str">
        <f>TRIM(Sheet1!N43)</f>
        <v/>
      </c>
      <c r="O43" t="str">
        <f>TRIM(Sheet1!O43)</f>
        <v/>
      </c>
      <c r="P43" t="str">
        <f>TRIM(Sheet1!P43)</f>
        <v/>
      </c>
      <c r="Q43" t="str">
        <f>TRIM(Sheet1!Q43)</f>
        <v/>
      </c>
      <c r="R43" t="str">
        <f>TRIM(Sheet1!R43)</f>
        <v/>
      </c>
      <c r="S43" t="str">
        <f>TRIM(Sheet1!S43)</f>
        <v/>
      </c>
      <c r="T43" t="str">
        <f>TRIM(Sheet1!T43)</f>
        <v/>
      </c>
      <c r="U43" t="str">
        <f>TRIM(Sheet1!U43)</f>
        <v>Meeting Room B204</v>
      </c>
      <c r="V43" t="str">
        <f>TRIM(Sheet1!V43)</f>
        <v/>
      </c>
      <c r="W43" t="str">
        <f>TRIM(Sheet1!W43)</f>
        <v/>
      </c>
      <c r="X43" t="str">
        <f>TRIM(Sheet1!X43)</f>
        <v/>
      </c>
      <c r="Y43" t="str">
        <f>TRIM(Sheet1!Y43)</f>
        <v/>
      </c>
      <c r="Z43" t="str">
        <f>TRIM(Sheet1!Z43)</f>
        <v/>
      </c>
      <c r="AA43" t="str">
        <f>TRIM(Sheet1!AA43)</f>
        <v/>
      </c>
      <c r="AB43" t="str">
        <f>TRIM(Sheet1!AB43)</f>
        <v/>
      </c>
      <c r="AC43" t="str">
        <f>TRIM(Sheet1!AC43)</f>
        <v/>
      </c>
      <c r="AD43" t="str">
        <f>TRIM(Sheet1!AD43)</f>
        <v/>
      </c>
      <c r="AE43" t="str">
        <f>TRIM(Sheet1!AE43)</f>
        <v/>
      </c>
    </row>
    <row r="44" spans="1:31" x14ac:dyDescent="0.5">
      <c r="A44" t="str">
        <f>TRIM(Sheet1!A44)</f>
        <v/>
      </c>
      <c r="B44" t="str">
        <f>TRIM(Sheet1!B44)</f>
        <v/>
      </c>
      <c r="C44" t="str">
        <f>TRIM(Sheet1!C44)</f>
        <v>Meeting Room B315</v>
      </c>
      <c r="D44" t="str">
        <f>TRIM(Sheet1!D44)</f>
        <v/>
      </c>
      <c r="E44" t="str">
        <f>TRIM(Sheet1!E44)</f>
        <v/>
      </c>
      <c r="F44" t="str">
        <f>TRIM(Sheet1!F44)</f>
        <v/>
      </c>
      <c r="G44" t="str">
        <f>TRIM(Sheet1!G44)</f>
        <v/>
      </c>
      <c r="H44" t="str">
        <f>TRIM(Sheet1!H44)</f>
        <v/>
      </c>
      <c r="I44" t="str">
        <f>TRIM(Sheet1!I44)</f>
        <v/>
      </c>
      <c r="J44" t="str">
        <f>TRIM(Sheet1!J44)</f>
        <v/>
      </c>
      <c r="K44" t="str">
        <f>TRIM(Sheet1!K44)</f>
        <v/>
      </c>
      <c r="L44" t="str">
        <f>TRIM(Sheet1!L44)</f>
        <v/>
      </c>
      <c r="M44" t="str">
        <f>TRIM(Sheet1!M44)</f>
        <v>Meeting Room B404</v>
      </c>
      <c r="N44" t="str">
        <f>TRIM(Sheet1!N44)</f>
        <v/>
      </c>
      <c r="O44" t="str">
        <f>TRIM(Sheet1!O44)</f>
        <v/>
      </c>
      <c r="P44" t="str">
        <f>TRIM(Sheet1!P44)</f>
        <v/>
      </c>
      <c r="Q44" t="str">
        <f>TRIM(Sheet1!Q44)</f>
        <v/>
      </c>
      <c r="R44" t="str">
        <f>TRIM(Sheet1!R44)</f>
        <v/>
      </c>
      <c r="S44" t="str">
        <f>TRIM(Sheet1!S44)</f>
        <v/>
      </c>
      <c r="T44" t="str">
        <f>TRIM(Sheet1!T44)</f>
        <v/>
      </c>
      <c r="U44" t="str">
        <f>TRIM(Sheet1!U44)</f>
        <v>Meeting Room B205</v>
      </c>
      <c r="V44" t="str">
        <f>TRIM(Sheet1!V44)</f>
        <v/>
      </c>
      <c r="W44" t="str">
        <f>TRIM(Sheet1!W44)</f>
        <v/>
      </c>
      <c r="X44" t="str">
        <f>TRIM(Sheet1!X44)</f>
        <v/>
      </c>
      <c r="Y44" t="str">
        <f>TRIM(Sheet1!Y44)</f>
        <v/>
      </c>
      <c r="Z44" t="str">
        <f>TRIM(Sheet1!Z44)</f>
        <v/>
      </c>
      <c r="AA44" t="str">
        <f>TRIM(Sheet1!AA44)</f>
        <v/>
      </c>
      <c r="AB44" t="str">
        <f>TRIM(Sheet1!AB44)</f>
        <v/>
      </c>
      <c r="AC44" t="str">
        <f>TRIM(Sheet1!AC44)</f>
        <v/>
      </c>
      <c r="AD44" t="str">
        <f>TRIM(Sheet1!AD44)</f>
        <v/>
      </c>
      <c r="AE44" t="str">
        <f>TRIM(Sheet1!AE44)</f>
        <v/>
      </c>
    </row>
    <row r="45" spans="1:31" x14ac:dyDescent="0.5">
      <c r="A45" t="str">
        <f>TRIM(Sheet1!A45)</f>
        <v/>
      </c>
      <c r="B45" t="str">
        <f>TRIM(Sheet1!B45)</f>
        <v/>
      </c>
      <c r="C45" t="str">
        <f>TRIM(Sheet1!C45)</f>
        <v>Meeting Room B316</v>
      </c>
      <c r="D45" t="str">
        <f>TRIM(Sheet1!D45)</f>
        <v/>
      </c>
      <c r="E45" t="str">
        <f>TRIM(Sheet1!E45)</f>
        <v/>
      </c>
      <c r="F45" t="str">
        <f>TRIM(Sheet1!F45)</f>
        <v/>
      </c>
      <c r="G45" t="str">
        <f>TRIM(Sheet1!G45)</f>
        <v/>
      </c>
      <c r="H45" t="str">
        <f>TRIM(Sheet1!H45)</f>
        <v/>
      </c>
      <c r="I45" t="str">
        <f>TRIM(Sheet1!I45)</f>
        <v/>
      </c>
      <c r="J45" t="str">
        <f>TRIM(Sheet1!J45)</f>
        <v/>
      </c>
      <c r="K45" t="str">
        <f>TRIM(Sheet1!K45)</f>
        <v/>
      </c>
      <c r="L45" t="str">
        <f>TRIM(Sheet1!L45)</f>
        <v/>
      </c>
      <c r="M45" t="str">
        <f>TRIM(Sheet1!M45)</f>
        <v>Meeting Room B405</v>
      </c>
      <c r="N45" t="str">
        <f>TRIM(Sheet1!N45)</f>
        <v/>
      </c>
      <c r="O45" t="str">
        <f>TRIM(Sheet1!O45)</f>
        <v/>
      </c>
      <c r="P45" t="str">
        <f>TRIM(Sheet1!P45)</f>
        <v/>
      </c>
      <c r="Q45" t="str">
        <f>TRIM(Sheet1!Q45)</f>
        <v/>
      </c>
      <c r="R45" t="str">
        <f>TRIM(Sheet1!R45)</f>
        <v/>
      </c>
      <c r="S45" t="str">
        <f>TRIM(Sheet1!S45)</f>
        <v/>
      </c>
      <c r="T45" t="str">
        <f>TRIM(Sheet1!T45)</f>
        <v/>
      </c>
      <c r="U45" t="str">
        <f>TRIM(Sheet1!U45)</f>
        <v>Meeting Room B206</v>
      </c>
      <c r="V45" t="str">
        <f>TRIM(Sheet1!V45)</f>
        <v/>
      </c>
      <c r="W45" t="str">
        <f>TRIM(Sheet1!W45)</f>
        <v/>
      </c>
      <c r="X45" t="str">
        <f>TRIM(Sheet1!X45)</f>
        <v/>
      </c>
      <c r="Y45" t="str">
        <f>TRIM(Sheet1!Y45)</f>
        <v/>
      </c>
      <c r="Z45" t="str">
        <f>TRIM(Sheet1!Z45)</f>
        <v/>
      </c>
      <c r="AA45" t="str">
        <f>TRIM(Sheet1!AA45)</f>
        <v/>
      </c>
      <c r="AB45" t="str">
        <f>TRIM(Sheet1!AB45)</f>
        <v/>
      </c>
      <c r="AC45" t="str">
        <f>TRIM(Sheet1!AC45)</f>
        <v/>
      </c>
      <c r="AD45" t="str">
        <f>TRIM(Sheet1!AD45)</f>
        <v/>
      </c>
      <c r="AE45" t="str">
        <f>TRIM(Sheet1!AE45)</f>
        <v/>
      </c>
    </row>
    <row r="46" spans="1:31" x14ac:dyDescent="0.5">
      <c r="A46" t="str">
        <f>TRIM(Sheet1!A46)</f>
        <v/>
      </c>
      <c r="B46" t="str">
        <f>TRIM(Sheet1!B46)</f>
        <v/>
      </c>
      <c r="C46" t="str">
        <f>TRIM(Sheet1!C46)</f>
        <v>Meeting Room B317</v>
      </c>
      <c r="D46" t="str">
        <f>TRIM(Sheet1!D46)</f>
        <v/>
      </c>
      <c r="E46" t="str">
        <f>TRIM(Sheet1!E46)</f>
        <v/>
      </c>
      <c r="F46" t="str">
        <f>TRIM(Sheet1!F46)</f>
        <v/>
      </c>
      <c r="G46" t="str">
        <f>TRIM(Sheet1!G46)</f>
        <v/>
      </c>
      <c r="H46" t="str">
        <f>TRIM(Sheet1!H46)</f>
        <v/>
      </c>
      <c r="I46" t="str">
        <f>TRIM(Sheet1!I46)</f>
        <v/>
      </c>
      <c r="J46" t="str">
        <f>TRIM(Sheet1!J46)</f>
        <v/>
      </c>
      <c r="K46" t="str">
        <f>TRIM(Sheet1!K46)</f>
        <v/>
      </c>
      <c r="L46" t="str">
        <f>TRIM(Sheet1!L46)</f>
        <v/>
      </c>
      <c r="M46" t="str">
        <f>TRIM(Sheet1!M46)</f>
        <v>Meeting Room B406</v>
      </c>
      <c r="N46" t="str">
        <f>TRIM(Sheet1!N46)</f>
        <v/>
      </c>
      <c r="O46" t="str">
        <f>TRIM(Sheet1!O46)</f>
        <v/>
      </c>
      <c r="P46" t="str">
        <f>TRIM(Sheet1!P46)</f>
        <v/>
      </c>
      <c r="Q46" t="str">
        <f>TRIM(Sheet1!Q46)</f>
        <v/>
      </c>
      <c r="R46" t="str">
        <f>TRIM(Sheet1!R46)</f>
        <v/>
      </c>
      <c r="S46" t="str">
        <f>TRIM(Sheet1!S46)</f>
        <v/>
      </c>
      <c r="T46" t="str">
        <f>TRIM(Sheet1!T46)</f>
        <v/>
      </c>
      <c r="U46" t="str">
        <f>TRIM(Sheet1!U46)</f>
        <v>Meeting Room B207</v>
      </c>
      <c r="V46" t="str">
        <f>TRIM(Sheet1!V46)</f>
        <v/>
      </c>
      <c r="W46" t="str">
        <f>TRIM(Sheet1!W46)</f>
        <v/>
      </c>
      <c r="X46" t="str">
        <f>TRIM(Sheet1!X46)</f>
        <v/>
      </c>
      <c r="Y46" t="str">
        <f>TRIM(Sheet1!Y46)</f>
        <v/>
      </c>
      <c r="Z46" t="str">
        <f>TRIM(Sheet1!Z46)</f>
        <v/>
      </c>
      <c r="AA46" t="str">
        <f>TRIM(Sheet1!AA46)</f>
        <v/>
      </c>
      <c r="AB46" t="str">
        <f>TRIM(Sheet1!AB46)</f>
        <v/>
      </c>
      <c r="AC46" t="str">
        <f>TRIM(Sheet1!AC46)</f>
        <v/>
      </c>
      <c r="AD46" t="str">
        <f>TRIM(Sheet1!AD46)</f>
        <v/>
      </c>
      <c r="AE46" t="str">
        <f>TRIM(Sheet1!AE46)</f>
        <v/>
      </c>
    </row>
    <row r="47" spans="1:31" x14ac:dyDescent="0.5">
      <c r="A47" t="str">
        <f>TRIM(Sheet1!A47)</f>
        <v/>
      </c>
      <c r="B47" t="str">
        <f>TRIM(Sheet1!B47)</f>
        <v/>
      </c>
      <c r="C47" t="str">
        <f>TRIM(Sheet1!C47)</f>
        <v>Meeting Room B318</v>
      </c>
      <c r="D47" t="str">
        <f>TRIM(Sheet1!D47)</f>
        <v/>
      </c>
      <c r="E47" t="str">
        <f>TRIM(Sheet1!E47)</f>
        <v/>
      </c>
      <c r="F47" t="str">
        <f>TRIM(Sheet1!F47)</f>
        <v/>
      </c>
      <c r="G47" t="str">
        <f>TRIM(Sheet1!G47)</f>
        <v/>
      </c>
      <c r="H47" t="str">
        <f>TRIM(Sheet1!H47)</f>
        <v/>
      </c>
      <c r="I47" t="str">
        <f>TRIM(Sheet1!I47)</f>
        <v/>
      </c>
      <c r="J47" t="str">
        <f>TRIM(Sheet1!J47)</f>
        <v/>
      </c>
      <c r="K47" t="str">
        <f>TRIM(Sheet1!K47)</f>
        <v/>
      </c>
      <c r="L47" t="str">
        <f>TRIM(Sheet1!L47)</f>
        <v/>
      </c>
      <c r="M47" t="str">
        <f>TRIM(Sheet1!M47)</f>
        <v>Meeting Room B407</v>
      </c>
      <c r="N47" t="str">
        <f>TRIM(Sheet1!N47)</f>
        <v/>
      </c>
      <c r="O47" t="str">
        <f>TRIM(Sheet1!O47)</f>
        <v/>
      </c>
      <c r="P47" t="str">
        <f>TRIM(Sheet1!P47)</f>
        <v/>
      </c>
      <c r="Q47" t="str">
        <f>TRIM(Sheet1!Q47)</f>
        <v/>
      </c>
      <c r="R47" t="str">
        <f>TRIM(Sheet1!R47)</f>
        <v/>
      </c>
      <c r="S47" t="str">
        <f>TRIM(Sheet1!S47)</f>
        <v/>
      </c>
      <c r="T47" t="str">
        <f>TRIM(Sheet1!T47)</f>
        <v/>
      </c>
      <c r="U47" t="str">
        <f>TRIM(Sheet1!U47)</f>
        <v>Meeting Room B208</v>
      </c>
      <c r="V47" t="str">
        <f>TRIM(Sheet1!V47)</f>
        <v/>
      </c>
      <c r="W47" t="str">
        <f>TRIM(Sheet1!W47)</f>
        <v/>
      </c>
      <c r="X47" t="str">
        <f>TRIM(Sheet1!X47)</f>
        <v/>
      </c>
      <c r="Y47" t="str">
        <f>TRIM(Sheet1!Y47)</f>
        <v/>
      </c>
      <c r="Z47" t="str">
        <f>TRIM(Sheet1!Z47)</f>
        <v/>
      </c>
      <c r="AA47" t="str">
        <f>TRIM(Sheet1!AA47)</f>
        <v/>
      </c>
      <c r="AB47" t="str">
        <f>TRIM(Sheet1!AB47)</f>
        <v/>
      </c>
      <c r="AC47" t="str">
        <f>TRIM(Sheet1!AC47)</f>
        <v/>
      </c>
      <c r="AD47" t="str">
        <f>TRIM(Sheet1!AD47)</f>
        <v/>
      </c>
      <c r="AE47" t="str">
        <f>TRIM(Sheet1!AE47)</f>
        <v/>
      </c>
    </row>
    <row r="48" spans="1:31" x14ac:dyDescent="0.5">
      <c r="A48" t="str">
        <f>TRIM(Sheet1!A48)</f>
        <v/>
      </c>
      <c r="B48" t="str">
        <f>TRIM(Sheet1!B48)</f>
        <v/>
      </c>
      <c r="C48" t="str">
        <f>TRIM(Sheet1!C48)</f>
        <v>Meeting Room B319</v>
      </c>
      <c r="D48" t="str">
        <f>TRIM(Sheet1!D48)</f>
        <v/>
      </c>
      <c r="E48" t="str">
        <f>TRIM(Sheet1!E48)</f>
        <v/>
      </c>
      <c r="F48" t="str">
        <f>TRIM(Sheet1!F48)</f>
        <v/>
      </c>
      <c r="G48" t="str">
        <f>TRIM(Sheet1!G48)</f>
        <v/>
      </c>
      <c r="H48" t="str">
        <f>TRIM(Sheet1!H48)</f>
        <v/>
      </c>
      <c r="I48" t="str">
        <f>TRIM(Sheet1!I48)</f>
        <v/>
      </c>
      <c r="J48" t="str">
        <f>TRIM(Sheet1!J48)</f>
        <v/>
      </c>
      <c r="K48" t="str">
        <f>TRIM(Sheet1!K48)</f>
        <v/>
      </c>
      <c r="L48" t="str">
        <f>TRIM(Sheet1!L48)</f>
        <v/>
      </c>
      <c r="M48" t="str">
        <f>TRIM(Sheet1!M48)</f>
        <v>Meeting Room B408</v>
      </c>
      <c r="N48" t="str">
        <f>TRIM(Sheet1!N48)</f>
        <v/>
      </c>
      <c r="O48" t="str">
        <f>TRIM(Sheet1!O48)</f>
        <v/>
      </c>
      <c r="P48" t="str">
        <f>TRIM(Sheet1!P48)</f>
        <v/>
      </c>
      <c r="Q48" t="str">
        <f>TRIM(Sheet1!Q48)</f>
        <v/>
      </c>
      <c r="R48" t="str">
        <f>TRIM(Sheet1!R48)</f>
        <v/>
      </c>
      <c r="S48" t="str">
        <f>TRIM(Sheet1!S48)</f>
        <v/>
      </c>
      <c r="T48" t="str">
        <f>TRIM(Sheet1!T48)</f>
        <v/>
      </c>
      <c r="U48" t="str">
        <f>TRIM(Sheet1!U48)</f>
        <v>Meeting Room B209</v>
      </c>
      <c r="V48" t="str">
        <f>TRIM(Sheet1!V48)</f>
        <v/>
      </c>
      <c r="W48" t="str">
        <f>TRIM(Sheet1!W48)</f>
        <v/>
      </c>
      <c r="X48" t="str">
        <f>TRIM(Sheet1!X48)</f>
        <v/>
      </c>
      <c r="Y48" t="str">
        <f>TRIM(Sheet1!Y48)</f>
        <v/>
      </c>
      <c r="Z48" t="str">
        <f>TRIM(Sheet1!Z48)</f>
        <v/>
      </c>
      <c r="AA48" t="str">
        <f>TRIM(Sheet1!AA48)</f>
        <v/>
      </c>
      <c r="AB48" t="str">
        <f>TRIM(Sheet1!AB48)</f>
        <v/>
      </c>
      <c r="AC48" t="str">
        <f>TRIM(Sheet1!AC48)</f>
        <v/>
      </c>
      <c r="AD48" t="str">
        <f>TRIM(Sheet1!AD48)</f>
        <v/>
      </c>
      <c r="AE48" t="str">
        <f>TRIM(Sheet1!AE48)</f>
        <v/>
      </c>
    </row>
    <row r="49" spans="1:31" x14ac:dyDescent="0.5">
      <c r="A49" t="str">
        <f>TRIM(Sheet1!A49)</f>
        <v/>
      </c>
      <c r="B49" t="str">
        <f>TRIM(Sheet1!B49)</f>
        <v/>
      </c>
      <c r="C49" t="str">
        <f>TRIM(Sheet1!C49)</f>
        <v>Meeting Room B401</v>
      </c>
      <c r="D49" t="str">
        <f>TRIM(Sheet1!D49)</f>
        <v/>
      </c>
      <c r="E49" t="str">
        <f>TRIM(Sheet1!E49)</f>
        <v/>
      </c>
      <c r="F49" t="str">
        <f>TRIM(Sheet1!F49)</f>
        <v/>
      </c>
      <c r="G49" t="str">
        <f>TRIM(Sheet1!G49)</f>
        <v/>
      </c>
      <c r="H49" t="str">
        <f>TRIM(Sheet1!H49)</f>
        <v/>
      </c>
      <c r="I49" t="str">
        <f>TRIM(Sheet1!I49)</f>
        <v/>
      </c>
      <c r="J49" t="str">
        <f>TRIM(Sheet1!J49)</f>
        <v/>
      </c>
      <c r="K49" t="str">
        <f>TRIM(Sheet1!K49)</f>
        <v/>
      </c>
      <c r="L49" t="str">
        <f>TRIM(Sheet1!L49)</f>
        <v/>
      </c>
      <c r="M49" t="str">
        <f>TRIM(Sheet1!M49)</f>
        <v>Meeting Room B409</v>
      </c>
      <c r="N49" t="str">
        <f>TRIM(Sheet1!N49)</f>
        <v/>
      </c>
      <c r="O49" t="str">
        <f>TRIM(Sheet1!O49)</f>
        <v/>
      </c>
      <c r="P49" t="str">
        <f>TRIM(Sheet1!P49)</f>
        <v/>
      </c>
      <c r="Q49" t="str">
        <f>TRIM(Sheet1!Q49)</f>
        <v/>
      </c>
      <c r="R49" t="str">
        <f>TRIM(Sheet1!R49)</f>
        <v/>
      </c>
      <c r="S49" t="str">
        <f>TRIM(Sheet1!S49)</f>
        <v/>
      </c>
      <c r="T49" t="str">
        <f>TRIM(Sheet1!T49)</f>
        <v/>
      </c>
      <c r="U49" t="str">
        <f>TRIM(Sheet1!U49)</f>
        <v>Meeting Room B210</v>
      </c>
      <c r="V49" t="str">
        <f>TRIM(Sheet1!V49)</f>
        <v/>
      </c>
      <c r="W49" t="str">
        <f>TRIM(Sheet1!W49)</f>
        <v/>
      </c>
      <c r="X49" t="str">
        <f>TRIM(Sheet1!X49)</f>
        <v/>
      </c>
      <c r="Y49" t="str">
        <f>TRIM(Sheet1!Y49)</f>
        <v/>
      </c>
      <c r="Z49" t="str">
        <f>TRIM(Sheet1!Z49)</f>
        <v/>
      </c>
      <c r="AA49" t="str">
        <f>TRIM(Sheet1!AA49)</f>
        <v/>
      </c>
      <c r="AB49" t="str">
        <f>TRIM(Sheet1!AB49)</f>
        <v/>
      </c>
      <c r="AC49" t="str">
        <f>TRIM(Sheet1!AC49)</f>
        <v/>
      </c>
      <c r="AD49" t="str">
        <f>TRIM(Sheet1!AD49)</f>
        <v/>
      </c>
      <c r="AE49" t="str">
        <f>TRIM(Sheet1!AE49)</f>
        <v/>
      </c>
    </row>
    <row r="50" spans="1:31" x14ac:dyDescent="0.5">
      <c r="A50" t="str">
        <f>TRIM(Sheet1!A50)</f>
        <v/>
      </c>
      <c r="B50" t="str">
        <f>TRIM(Sheet1!B50)</f>
        <v/>
      </c>
      <c r="C50" t="str">
        <f>TRIM(Sheet1!C50)</f>
        <v>Meeting Room B402</v>
      </c>
      <c r="D50" t="str">
        <f>TRIM(Sheet1!D50)</f>
        <v/>
      </c>
      <c r="E50" t="str">
        <f>TRIM(Sheet1!E50)</f>
        <v/>
      </c>
      <c r="F50" t="str">
        <f>TRIM(Sheet1!F50)</f>
        <v/>
      </c>
      <c r="G50" t="str">
        <f>TRIM(Sheet1!G50)</f>
        <v/>
      </c>
      <c r="H50" t="str">
        <f>TRIM(Sheet1!H50)</f>
        <v/>
      </c>
      <c r="I50" t="str">
        <f>TRIM(Sheet1!I50)</f>
        <v/>
      </c>
      <c r="J50" t="str">
        <f>TRIM(Sheet1!J50)</f>
        <v/>
      </c>
      <c r="K50" t="str">
        <f>TRIM(Sheet1!K50)</f>
        <v/>
      </c>
      <c r="L50" t="str">
        <f>TRIM(Sheet1!L50)</f>
        <v/>
      </c>
      <c r="M50" t="str">
        <f>TRIM(Sheet1!M50)</f>
        <v>Meeting Room B411</v>
      </c>
      <c r="N50" t="str">
        <f>TRIM(Sheet1!N50)</f>
        <v/>
      </c>
      <c r="O50" t="str">
        <f>TRIM(Sheet1!O50)</f>
        <v/>
      </c>
      <c r="P50" t="str">
        <f>TRIM(Sheet1!P50)</f>
        <v/>
      </c>
      <c r="Q50" t="str">
        <f>TRIM(Sheet1!Q50)</f>
        <v/>
      </c>
      <c r="R50" t="str">
        <f>TRIM(Sheet1!R50)</f>
        <v/>
      </c>
      <c r="S50" t="str">
        <f>TRIM(Sheet1!S50)</f>
        <v/>
      </c>
      <c r="T50" t="str">
        <f>TRIM(Sheet1!T50)</f>
        <v/>
      </c>
      <c r="U50" t="str">
        <f>TRIM(Sheet1!U50)</f>
        <v>Meeting Room B211</v>
      </c>
      <c r="V50" t="str">
        <f>TRIM(Sheet1!V50)</f>
        <v/>
      </c>
      <c r="W50" t="str">
        <f>TRIM(Sheet1!W50)</f>
        <v/>
      </c>
      <c r="X50" t="str">
        <f>TRIM(Sheet1!X50)</f>
        <v/>
      </c>
      <c r="Y50" t="str">
        <f>TRIM(Sheet1!Y50)</f>
        <v/>
      </c>
      <c r="Z50" t="str">
        <f>TRIM(Sheet1!Z50)</f>
        <v/>
      </c>
      <c r="AA50" t="str">
        <f>TRIM(Sheet1!AA50)</f>
        <v/>
      </c>
      <c r="AB50" t="str">
        <f>TRIM(Sheet1!AB50)</f>
        <v/>
      </c>
      <c r="AC50" t="str">
        <f>TRIM(Sheet1!AC50)</f>
        <v/>
      </c>
      <c r="AD50" t="str">
        <f>TRIM(Sheet1!AD50)</f>
        <v/>
      </c>
      <c r="AE50" t="str">
        <f>TRIM(Sheet1!AE50)</f>
        <v/>
      </c>
    </row>
    <row r="51" spans="1:31" x14ac:dyDescent="0.5">
      <c r="A51" t="str">
        <f>TRIM(Sheet1!A51)</f>
        <v/>
      </c>
      <c r="B51" t="str">
        <f>TRIM(Sheet1!B51)</f>
        <v/>
      </c>
      <c r="C51" t="str">
        <f>TRIM(Sheet1!C51)</f>
        <v>Meeting Room B403</v>
      </c>
      <c r="D51" t="str">
        <f>TRIM(Sheet1!D51)</f>
        <v/>
      </c>
      <c r="E51" t="str">
        <f>TRIM(Sheet1!E51)</f>
        <v/>
      </c>
      <c r="F51" t="str">
        <f>TRIM(Sheet1!F51)</f>
        <v/>
      </c>
      <c r="G51" t="str">
        <f>TRIM(Sheet1!G51)</f>
        <v/>
      </c>
      <c r="H51" t="str">
        <f>TRIM(Sheet1!H51)</f>
        <v/>
      </c>
      <c r="I51" t="str">
        <f>TRIM(Sheet1!I51)</f>
        <v/>
      </c>
      <c r="J51" t="str">
        <f>TRIM(Sheet1!J51)</f>
        <v/>
      </c>
      <c r="K51" t="str">
        <f>TRIM(Sheet1!K51)</f>
        <v/>
      </c>
      <c r="L51" t="str">
        <f>TRIM(Sheet1!L51)</f>
        <v/>
      </c>
      <c r="M51" t="str">
        <f>TRIM(Sheet1!M51)</f>
        <v>Thomas Murphy Ballroom 1</v>
      </c>
      <c r="N51" t="str">
        <f>TRIM(Sheet1!N51)</f>
        <v/>
      </c>
      <c r="O51" t="str">
        <f>TRIM(Sheet1!O51)</f>
        <v/>
      </c>
      <c r="P51" t="str">
        <f>TRIM(Sheet1!P51)</f>
        <v/>
      </c>
      <c r="Q51" t="str">
        <f>TRIM(Sheet1!Q51)</f>
        <v/>
      </c>
      <c r="R51" t="str">
        <f>TRIM(Sheet1!R51)</f>
        <v/>
      </c>
      <c r="S51" t="str">
        <f>TRIM(Sheet1!S51)</f>
        <v/>
      </c>
      <c r="T51" t="str">
        <f>TRIM(Sheet1!T51)</f>
        <v/>
      </c>
      <c r="U51" t="str">
        <f>TRIM(Sheet1!U51)</f>
        <v>Meeting Room B212</v>
      </c>
      <c r="V51" t="str">
        <f>TRIM(Sheet1!V51)</f>
        <v/>
      </c>
      <c r="W51" t="str">
        <f>TRIM(Sheet1!W51)</f>
        <v/>
      </c>
      <c r="X51" t="str">
        <f>TRIM(Sheet1!X51)</f>
        <v/>
      </c>
      <c r="Y51" t="str">
        <f>TRIM(Sheet1!Y51)</f>
        <v/>
      </c>
      <c r="Z51" t="str">
        <f>TRIM(Sheet1!Z51)</f>
        <v/>
      </c>
      <c r="AA51" t="str">
        <f>TRIM(Sheet1!AA51)</f>
        <v/>
      </c>
      <c r="AB51" t="str">
        <f>TRIM(Sheet1!AB51)</f>
        <v/>
      </c>
      <c r="AC51" t="str">
        <f>TRIM(Sheet1!AC51)</f>
        <v/>
      </c>
      <c r="AD51" t="str">
        <f>TRIM(Sheet1!AD51)</f>
        <v/>
      </c>
      <c r="AE51" t="str">
        <f>TRIM(Sheet1!AE51)</f>
        <v/>
      </c>
    </row>
    <row r="52" spans="1:31" x14ac:dyDescent="0.5">
      <c r="A52" t="str">
        <f>TRIM(Sheet1!A52)</f>
        <v/>
      </c>
      <c r="B52" t="str">
        <f>TRIM(Sheet1!B52)</f>
        <v/>
      </c>
      <c r="C52" t="str">
        <f>TRIM(Sheet1!C52)</f>
        <v>Meeting Room B404</v>
      </c>
      <c r="D52" t="str">
        <f>TRIM(Sheet1!D52)</f>
        <v/>
      </c>
      <c r="E52" t="str">
        <f>TRIM(Sheet1!E52)</f>
        <v/>
      </c>
      <c r="F52" t="str">
        <f>TRIM(Sheet1!F52)</f>
        <v/>
      </c>
      <c r="G52" t="str">
        <f>TRIM(Sheet1!G52)</f>
        <v/>
      </c>
      <c r="H52" t="str">
        <f>TRIM(Sheet1!H52)</f>
        <v/>
      </c>
      <c r="I52" t="str">
        <f>TRIM(Sheet1!I52)</f>
        <v/>
      </c>
      <c r="J52" t="str">
        <f>TRIM(Sheet1!J52)</f>
        <v/>
      </c>
      <c r="K52" t="str">
        <f>TRIM(Sheet1!K52)</f>
        <v/>
      </c>
      <c r="L52" t="str">
        <f>TRIM(Sheet1!L52)</f>
        <v/>
      </c>
      <c r="M52" t="str">
        <f>TRIM(Sheet1!M52)</f>
        <v>Thomas Murphy Ballroom 2</v>
      </c>
      <c r="N52" t="str">
        <f>TRIM(Sheet1!N52)</f>
        <v/>
      </c>
      <c r="O52" t="str">
        <f>TRIM(Sheet1!O52)</f>
        <v/>
      </c>
      <c r="P52" t="str">
        <f>TRIM(Sheet1!P52)</f>
        <v/>
      </c>
      <c r="Q52" t="str">
        <f>TRIM(Sheet1!Q52)</f>
        <v/>
      </c>
      <c r="R52" t="str">
        <f>TRIM(Sheet1!R52)</f>
        <v/>
      </c>
      <c r="S52" t="str">
        <f>TRIM(Sheet1!S52)</f>
        <v/>
      </c>
      <c r="T52" t="str">
        <f>TRIM(Sheet1!T52)</f>
        <v/>
      </c>
      <c r="U52" t="str">
        <f>TRIM(Sheet1!U52)</f>
        <v>Meeting Room B213</v>
      </c>
      <c r="V52" t="str">
        <f>TRIM(Sheet1!V52)</f>
        <v/>
      </c>
      <c r="W52" t="str">
        <f>TRIM(Sheet1!W52)</f>
        <v/>
      </c>
      <c r="X52" t="str">
        <f>TRIM(Sheet1!X52)</f>
        <v/>
      </c>
      <c r="Y52" t="str">
        <f>TRIM(Sheet1!Y52)</f>
        <v/>
      </c>
      <c r="Z52" t="str">
        <f>TRIM(Sheet1!Z52)</f>
        <v/>
      </c>
      <c r="AA52" t="str">
        <f>TRIM(Sheet1!AA52)</f>
        <v/>
      </c>
      <c r="AB52" t="str">
        <f>TRIM(Sheet1!AB52)</f>
        <v/>
      </c>
      <c r="AC52" t="str">
        <f>TRIM(Sheet1!AC52)</f>
        <v/>
      </c>
      <c r="AD52" t="str">
        <f>TRIM(Sheet1!AD52)</f>
        <v/>
      </c>
      <c r="AE52" t="str">
        <f>TRIM(Sheet1!AE52)</f>
        <v/>
      </c>
    </row>
    <row r="53" spans="1:31" x14ac:dyDescent="0.5">
      <c r="A53" t="str">
        <f>TRIM(Sheet1!A53)</f>
        <v/>
      </c>
      <c r="B53" t="str">
        <f>TRIM(Sheet1!B53)</f>
        <v/>
      </c>
      <c r="C53" t="str">
        <f>TRIM(Sheet1!C53)</f>
        <v>Meeting Room B405</v>
      </c>
      <c r="D53" t="str">
        <f>TRIM(Sheet1!D53)</f>
        <v/>
      </c>
      <c r="E53" t="str">
        <f>TRIM(Sheet1!E53)</f>
        <v/>
      </c>
      <c r="F53" t="str">
        <f>TRIM(Sheet1!F53)</f>
        <v/>
      </c>
      <c r="G53" t="str">
        <f>TRIM(Sheet1!G53)</f>
        <v/>
      </c>
      <c r="H53" t="str">
        <f>TRIM(Sheet1!H53)</f>
        <v/>
      </c>
      <c r="I53" t="str">
        <f>TRIM(Sheet1!I53)</f>
        <v/>
      </c>
      <c r="J53" t="str">
        <f>TRIM(Sheet1!J53)</f>
        <v/>
      </c>
      <c r="K53" t="str">
        <f>TRIM(Sheet1!K53)</f>
        <v/>
      </c>
      <c r="L53" t="str">
        <f>TRIM(Sheet1!L53)</f>
        <v/>
      </c>
      <c r="M53" t="str">
        <f>TRIM(Sheet1!M53)</f>
        <v>Thomas Murphy Ballroom 3</v>
      </c>
      <c r="N53" t="str">
        <f>TRIM(Sheet1!N53)</f>
        <v/>
      </c>
      <c r="O53" t="str">
        <f>TRIM(Sheet1!O53)</f>
        <v/>
      </c>
      <c r="P53" t="str">
        <f>TRIM(Sheet1!P53)</f>
        <v/>
      </c>
      <c r="Q53" t="str">
        <f>TRIM(Sheet1!Q53)</f>
        <v/>
      </c>
      <c r="R53" t="str">
        <f>TRIM(Sheet1!R53)</f>
        <v/>
      </c>
      <c r="S53" t="str">
        <f>TRIM(Sheet1!S53)</f>
        <v/>
      </c>
      <c r="T53" t="str">
        <f>TRIM(Sheet1!T53)</f>
        <v/>
      </c>
      <c r="U53" t="str">
        <f>TRIM(Sheet1!U53)</f>
        <v>Meeting Room B214</v>
      </c>
      <c r="V53" t="str">
        <f>TRIM(Sheet1!V53)</f>
        <v/>
      </c>
      <c r="W53" t="str">
        <f>TRIM(Sheet1!W53)</f>
        <v/>
      </c>
      <c r="X53" t="str">
        <f>TRIM(Sheet1!X53)</f>
        <v/>
      </c>
      <c r="Y53" t="str">
        <f>TRIM(Sheet1!Y53)</f>
        <v/>
      </c>
      <c r="Z53" t="str">
        <f>TRIM(Sheet1!Z53)</f>
        <v/>
      </c>
      <c r="AA53" t="str">
        <f>TRIM(Sheet1!AA53)</f>
        <v/>
      </c>
      <c r="AB53" t="str">
        <f>TRIM(Sheet1!AB53)</f>
        <v/>
      </c>
      <c r="AC53" t="str">
        <f>TRIM(Sheet1!AC53)</f>
        <v/>
      </c>
      <c r="AD53" t="str">
        <f>TRIM(Sheet1!AD53)</f>
        <v/>
      </c>
      <c r="AE53" t="str">
        <f>TRIM(Sheet1!AE53)</f>
        <v/>
      </c>
    </row>
    <row r="54" spans="1:31" x14ac:dyDescent="0.5">
      <c r="A54" t="str">
        <f>TRIM(Sheet1!A54)</f>
        <v/>
      </c>
      <c r="B54" t="str">
        <f>TRIM(Sheet1!B54)</f>
        <v/>
      </c>
      <c r="C54" t="str">
        <f>TRIM(Sheet1!C54)</f>
        <v>Meeting Room B406</v>
      </c>
      <c r="D54" t="str">
        <f>TRIM(Sheet1!D54)</f>
        <v/>
      </c>
      <c r="E54" t="str">
        <f>TRIM(Sheet1!E54)</f>
        <v/>
      </c>
      <c r="F54" t="str">
        <f>TRIM(Sheet1!F54)</f>
        <v/>
      </c>
      <c r="G54" t="str">
        <f>TRIM(Sheet1!G54)</f>
        <v/>
      </c>
      <c r="H54" t="str">
        <f>TRIM(Sheet1!H54)</f>
        <v/>
      </c>
      <c r="I54" t="str">
        <f>TRIM(Sheet1!I54)</f>
        <v/>
      </c>
      <c r="J54" t="str">
        <f>TRIM(Sheet1!J54)</f>
        <v/>
      </c>
      <c r="K54" t="str">
        <f>TRIM(Sheet1!K54)</f>
        <v/>
      </c>
      <c r="L54" t="str">
        <f>TRIM(Sheet1!L54)</f>
        <v/>
      </c>
      <c r="M54" t="str">
        <f>TRIM(Sheet1!M54)</f>
        <v>Thomas Murphy Ballroom 4</v>
      </c>
      <c r="N54" t="str">
        <f>TRIM(Sheet1!N54)</f>
        <v/>
      </c>
      <c r="O54" t="str">
        <f>TRIM(Sheet1!O54)</f>
        <v/>
      </c>
      <c r="P54" t="str">
        <f>TRIM(Sheet1!P54)</f>
        <v/>
      </c>
      <c r="Q54" t="str">
        <f>TRIM(Sheet1!Q54)</f>
        <v/>
      </c>
      <c r="R54" t="str">
        <f>TRIM(Sheet1!R54)</f>
        <v/>
      </c>
      <c r="S54" t="str">
        <f>TRIM(Sheet1!S54)</f>
        <v/>
      </c>
      <c r="T54" t="str">
        <f>TRIM(Sheet1!T54)</f>
        <v/>
      </c>
      <c r="U54" t="str">
        <f>TRIM(Sheet1!U54)</f>
        <v>Meeting Room B215</v>
      </c>
      <c r="V54" t="str">
        <f>TRIM(Sheet1!V54)</f>
        <v/>
      </c>
      <c r="W54" t="str">
        <f>TRIM(Sheet1!W54)</f>
        <v/>
      </c>
      <c r="X54" t="str">
        <f>TRIM(Sheet1!X54)</f>
        <v/>
      </c>
      <c r="Y54" t="str">
        <f>TRIM(Sheet1!Y54)</f>
        <v/>
      </c>
      <c r="Z54" t="str">
        <f>TRIM(Sheet1!Z54)</f>
        <v/>
      </c>
      <c r="AA54" t="str">
        <f>TRIM(Sheet1!AA54)</f>
        <v/>
      </c>
      <c r="AB54" t="str">
        <f>TRIM(Sheet1!AB54)</f>
        <v/>
      </c>
      <c r="AC54" t="str">
        <f>TRIM(Sheet1!AC54)</f>
        <v/>
      </c>
      <c r="AD54" t="str">
        <f>TRIM(Sheet1!AD54)</f>
        <v/>
      </c>
      <c r="AE54" t="str">
        <f>TRIM(Sheet1!AE54)</f>
        <v/>
      </c>
    </row>
    <row r="55" spans="1:31" x14ac:dyDescent="0.5">
      <c r="A55" t="str">
        <f>TRIM(Sheet1!A55)</f>
        <v/>
      </c>
      <c r="B55" t="str">
        <f>TRIM(Sheet1!B55)</f>
        <v/>
      </c>
      <c r="C55" t="str">
        <f>TRIM(Sheet1!C55)</f>
        <v>Meeting Room B407</v>
      </c>
      <c r="D55" t="str">
        <f>TRIM(Sheet1!D55)</f>
        <v/>
      </c>
      <c r="E55" t="str">
        <f>TRIM(Sheet1!E55)</f>
        <v/>
      </c>
      <c r="F55" t="str">
        <f>TRIM(Sheet1!F55)</f>
        <v/>
      </c>
      <c r="G55" t="str">
        <f>TRIM(Sheet1!G55)</f>
        <v/>
      </c>
      <c r="H55" t="str">
        <f>TRIM(Sheet1!H55)</f>
        <v/>
      </c>
      <c r="I55" t="str">
        <f>TRIM(Sheet1!I55)</f>
        <v/>
      </c>
      <c r="J55" t="str">
        <f>TRIM(Sheet1!J55)</f>
        <v/>
      </c>
      <c r="K55" t="str">
        <f>TRIM(Sheet1!K55)</f>
        <v/>
      </c>
      <c r="L55" t="str">
        <f>TRIM(Sheet1!L55)</f>
        <v/>
      </c>
      <c r="M55" t="str">
        <f>TRIM(Sheet1!M55)</f>
        <v>Exhibit Hall B2</v>
      </c>
      <c r="N55" t="str">
        <f>TRIM(Sheet1!N55)</f>
        <v/>
      </c>
      <c r="O55" t="str">
        <f>TRIM(Sheet1!O55)</f>
        <v/>
      </c>
      <c r="P55" t="str">
        <f>TRIM(Sheet1!P55)</f>
        <v/>
      </c>
      <c r="Q55" t="str">
        <f>TRIM(Sheet1!Q55)</f>
        <v/>
      </c>
      <c r="R55" t="str">
        <f>TRIM(Sheet1!R55)</f>
        <v/>
      </c>
      <c r="S55" t="str">
        <f>TRIM(Sheet1!S55)</f>
        <v/>
      </c>
      <c r="T55" t="str">
        <f>TRIM(Sheet1!T55)</f>
        <v/>
      </c>
      <c r="U55" t="str">
        <f>TRIM(Sheet1!U55)</f>
        <v>Meeting Room B216</v>
      </c>
      <c r="V55" t="str">
        <f>TRIM(Sheet1!V55)</f>
        <v/>
      </c>
      <c r="W55" t="str">
        <f>TRIM(Sheet1!W55)</f>
        <v/>
      </c>
      <c r="X55" t="str">
        <f>TRIM(Sheet1!X55)</f>
        <v/>
      </c>
      <c r="Y55" t="str">
        <f>TRIM(Sheet1!Y55)</f>
        <v/>
      </c>
      <c r="Z55" t="str">
        <f>TRIM(Sheet1!Z55)</f>
        <v/>
      </c>
      <c r="AA55" t="str">
        <f>TRIM(Sheet1!AA55)</f>
        <v/>
      </c>
      <c r="AB55" t="str">
        <f>TRIM(Sheet1!AB55)</f>
        <v/>
      </c>
      <c r="AC55" t="str">
        <f>TRIM(Sheet1!AC55)</f>
        <v/>
      </c>
      <c r="AD55" t="str">
        <f>TRIM(Sheet1!AD55)</f>
        <v/>
      </c>
      <c r="AE55" t="str">
        <f>TRIM(Sheet1!AE55)</f>
        <v/>
      </c>
    </row>
    <row r="56" spans="1:31" x14ac:dyDescent="0.5">
      <c r="A56" t="str">
        <f>TRIM(Sheet1!A56)</f>
        <v/>
      </c>
      <c r="B56" t="str">
        <f>TRIM(Sheet1!B56)</f>
        <v/>
      </c>
      <c r="C56" t="str">
        <f>TRIM(Sheet1!C56)</f>
        <v>Meeting Room B408</v>
      </c>
      <c r="D56" t="str">
        <f>TRIM(Sheet1!D56)</f>
        <v/>
      </c>
      <c r="E56" t="str">
        <f>TRIM(Sheet1!E56)</f>
        <v/>
      </c>
      <c r="F56" t="str">
        <f>TRIM(Sheet1!F56)</f>
        <v/>
      </c>
      <c r="G56" t="str">
        <f>TRIM(Sheet1!G56)</f>
        <v/>
      </c>
      <c r="H56" t="str">
        <f>TRIM(Sheet1!H56)</f>
        <v/>
      </c>
      <c r="I56" t="str">
        <f>TRIM(Sheet1!I56)</f>
        <v/>
      </c>
      <c r="J56" t="str">
        <f>TRIM(Sheet1!J56)</f>
        <v/>
      </c>
      <c r="K56" t="str">
        <f>TRIM(Sheet1!K56)</f>
        <v/>
      </c>
      <c r="L56" t="str">
        <f>TRIM(Sheet1!L56)</f>
        <v/>
      </c>
      <c r="M56" t="str">
        <f>TRIM(Sheet1!M56)</f>
        <v>Exhibit Hall B3</v>
      </c>
      <c r="N56" t="str">
        <f>TRIM(Sheet1!N56)</f>
        <v/>
      </c>
      <c r="O56" t="str">
        <f>TRIM(Sheet1!O56)</f>
        <v/>
      </c>
      <c r="P56" t="str">
        <f>TRIM(Sheet1!P56)</f>
        <v/>
      </c>
      <c r="Q56" t="str">
        <f>TRIM(Sheet1!Q56)</f>
        <v/>
      </c>
      <c r="R56" t="str">
        <f>TRIM(Sheet1!R56)</f>
        <v/>
      </c>
      <c r="S56" t="str">
        <f>TRIM(Sheet1!S56)</f>
        <v/>
      </c>
      <c r="T56" t="str">
        <f>TRIM(Sheet1!T56)</f>
        <v/>
      </c>
      <c r="U56" t="str">
        <f>TRIM(Sheet1!U56)</f>
        <v>Meeting Room B217</v>
      </c>
      <c r="V56" t="str">
        <f>TRIM(Sheet1!V56)</f>
        <v/>
      </c>
      <c r="W56" t="str">
        <f>TRIM(Sheet1!W56)</f>
        <v/>
      </c>
      <c r="X56" t="str">
        <f>TRIM(Sheet1!X56)</f>
        <v/>
      </c>
      <c r="Y56" t="str">
        <f>TRIM(Sheet1!Y56)</f>
        <v/>
      </c>
      <c r="Z56" t="str">
        <f>TRIM(Sheet1!Z56)</f>
        <v/>
      </c>
      <c r="AA56" t="str">
        <f>TRIM(Sheet1!AA56)</f>
        <v/>
      </c>
      <c r="AB56" t="str">
        <f>TRIM(Sheet1!AB56)</f>
        <v/>
      </c>
      <c r="AC56" t="str">
        <f>TRIM(Sheet1!AC56)</f>
        <v/>
      </c>
      <c r="AD56" t="str">
        <f>TRIM(Sheet1!AD56)</f>
        <v/>
      </c>
      <c r="AE56" t="str">
        <f>TRIM(Sheet1!AE56)</f>
        <v/>
      </c>
    </row>
    <row r="57" spans="1:31" x14ac:dyDescent="0.5">
      <c r="A57" t="str">
        <f>TRIM(Sheet1!A57)</f>
        <v/>
      </c>
      <c r="B57" t="str">
        <f>TRIM(Sheet1!B57)</f>
        <v/>
      </c>
      <c r="C57" t="str">
        <f>TRIM(Sheet1!C57)</f>
        <v>Meeting Room B409</v>
      </c>
      <c r="D57" t="str">
        <f>TRIM(Sheet1!D57)</f>
        <v/>
      </c>
      <c r="E57" t="str">
        <f>TRIM(Sheet1!E57)</f>
        <v/>
      </c>
      <c r="F57" t="str">
        <f>TRIM(Sheet1!F57)</f>
        <v/>
      </c>
      <c r="G57" t="str">
        <f>TRIM(Sheet1!G57)</f>
        <v/>
      </c>
      <c r="H57" t="str">
        <f>TRIM(Sheet1!H57)</f>
        <v/>
      </c>
      <c r="I57" t="str">
        <f>TRIM(Sheet1!I57)</f>
        <v/>
      </c>
      <c r="J57" t="str">
        <f>TRIM(Sheet1!J57)</f>
        <v/>
      </c>
      <c r="K57" t="str">
        <f>TRIM(Sheet1!K57)</f>
        <v/>
      </c>
      <c r="L57" t="str">
        <f>TRIM(Sheet1!L57)</f>
        <v/>
      </c>
      <c r="M57" t="str">
        <f>TRIM(Sheet1!M57)</f>
        <v>Exhibit Hall B4</v>
      </c>
      <c r="N57" t="str">
        <f>TRIM(Sheet1!N57)</f>
        <v/>
      </c>
      <c r="O57" t="str">
        <f>TRIM(Sheet1!O57)</f>
        <v/>
      </c>
      <c r="P57" t="str">
        <f>TRIM(Sheet1!P57)</f>
        <v/>
      </c>
      <c r="Q57" t="str">
        <f>TRIM(Sheet1!Q57)</f>
        <v/>
      </c>
      <c r="R57" t="str">
        <f>TRIM(Sheet1!R57)</f>
        <v/>
      </c>
      <c r="S57" t="str">
        <f>TRIM(Sheet1!S57)</f>
        <v/>
      </c>
      <c r="T57" t="str">
        <f>TRIM(Sheet1!T57)</f>
        <v/>
      </c>
      <c r="U57" t="str">
        <f>TRIM(Sheet1!U57)</f>
        <v>Meeting Room B218</v>
      </c>
      <c r="V57" t="str">
        <f>TRIM(Sheet1!V57)</f>
        <v/>
      </c>
      <c r="W57" t="str">
        <f>TRIM(Sheet1!W57)</f>
        <v/>
      </c>
      <c r="X57" t="str">
        <f>TRIM(Sheet1!X57)</f>
        <v/>
      </c>
      <c r="Y57" t="str">
        <f>TRIM(Sheet1!Y57)</f>
        <v/>
      </c>
      <c r="Z57" t="str">
        <f>TRIM(Sheet1!Z57)</f>
        <v/>
      </c>
      <c r="AA57" t="str">
        <f>TRIM(Sheet1!AA57)</f>
        <v/>
      </c>
      <c r="AB57" t="str">
        <f>TRIM(Sheet1!AB57)</f>
        <v/>
      </c>
      <c r="AC57" t="str">
        <f>TRIM(Sheet1!AC57)</f>
        <v/>
      </c>
      <c r="AD57" t="str">
        <f>TRIM(Sheet1!AD57)</f>
        <v/>
      </c>
      <c r="AE57" t="str">
        <f>TRIM(Sheet1!AE57)</f>
        <v/>
      </c>
    </row>
    <row r="58" spans="1:31" x14ac:dyDescent="0.5">
      <c r="A58" t="str">
        <f>TRIM(Sheet1!A58)</f>
        <v/>
      </c>
      <c r="B58" t="str">
        <f>TRIM(Sheet1!B58)</f>
        <v/>
      </c>
      <c r="C58" t="str">
        <f>TRIM(Sheet1!C58)</f>
        <v>Meeting Room B411</v>
      </c>
      <c r="D58" t="str">
        <f>TRIM(Sheet1!D58)</f>
        <v/>
      </c>
      <c r="E58" t="str">
        <f>TRIM(Sheet1!E58)</f>
        <v/>
      </c>
      <c r="F58" t="str">
        <f>TRIM(Sheet1!F58)</f>
        <v/>
      </c>
      <c r="G58" t="str">
        <f>TRIM(Sheet1!G58)</f>
        <v/>
      </c>
      <c r="H58" t="str">
        <f>TRIM(Sheet1!H58)</f>
        <v/>
      </c>
      <c r="I58" t="str">
        <f>TRIM(Sheet1!I58)</f>
        <v/>
      </c>
      <c r="J58" t="str">
        <f>TRIM(Sheet1!J58)</f>
        <v/>
      </c>
      <c r="K58" t="str">
        <f>TRIM(Sheet1!K58)</f>
        <v/>
      </c>
      <c r="L58" t="str">
        <f>TRIM(Sheet1!L58)</f>
        <v/>
      </c>
      <c r="M58" t="str">
        <f>TRIM(Sheet1!M58)</f>
        <v/>
      </c>
      <c r="N58" t="str">
        <f>TRIM(Sheet1!N58)</f>
        <v/>
      </c>
      <c r="O58" t="str">
        <f>TRIM(Sheet1!O58)</f>
        <v/>
      </c>
      <c r="P58" t="str">
        <f>TRIM(Sheet1!P58)</f>
        <v/>
      </c>
      <c r="Q58" t="str">
        <f>TRIM(Sheet1!Q58)</f>
        <v/>
      </c>
      <c r="R58" t="str">
        <f>TRIM(Sheet1!R58)</f>
        <v/>
      </c>
      <c r="S58" t="str">
        <f>TRIM(Sheet1!S58)</f>
        <v/>
      </c>
      <c r="T58" t="str">
        <f>TRIM(Sheet1!T58)</f>
        <v/>
      </c>
      <c r="U58" t="str">
        <f>TRIM(Sheet1!U58)</f>
        <v>Meeting Room B301</v>
      </c>
      <c r="V58" t="str">
        <f>TRIM(Sheet1!V58)</f>
        <v/>
      </c>
      <c r="W58" t="str">
        <f>TRIM(Sheet1!W58)</f>
        <v/>
      </c>
      <c r="X58" t="str">
        <f>TRIM(Sheet1!X58)</f>
        <v/>
      </c>
      <c r="Y58" t="str">
        <f>TRIM(Sheet1!Y58)</f>
        <v/>
      </c>
      <c r="Z58" t="str">
        <f>TRIM(Sheet1!Z58)</f>
        <v/>
      </c>
      <c r="AA58" t="str">
        <f>TRIM(Sheet1!AA58)</f>
        <v/>
      </c>
      <c r="AB58" t="str">
        <f>TRIM(Sheet1!AB58)</f>
        <v/>
      </c>
      <c r="AC58" t="str">
        <f>TRIM(Sheet1!AC58)</f>
        <v/>
      </c>
      <c r="AD58" t="str">
        <f>TRIM(Sheet1!AD58)</f>
        <v/>
      </c>
      <c r="AE58" t="str">
        <f>TRIM(Sheet1!AE58)</f>
        <v/>
      </c>
    </row>
    <row r="59" spans="1:31" x14ac:dyDescent="0.5">
      <c r="A59" t="str">
        <f>TRIM(Sheet1!A59)</f>
        <v/>
      </c>
      <c r="B59" t="str">
        <f>TRIM(Sheet1!B59)</f>
        <v/>
      </c>
      <c r="C59" t="str">
        <f>TRIM(Sheet1!C59)</f>
        <v>Thomas Murphy Ballroom 1</v>
      </c>
      <c r="D59" t="str">
        <f>TRIM(Sheet1!D59)</f>
        <v/>
      </c>
      <c r="E59" t="str">
        <f>TRIM(Sheet1!E59)</f>
        <v/>
      </c>
      <c r="F59" t="str">
        <f>TRIM(Sheet1!F59)</f>
        <v/>
      </c>
      <c r="G59" t="str">
        <f>TRIM(Sheet1!G59)</f>
        <v/>
      </c>
      <c r="H59" t="str">
        <f>TRIM(Sheet1!H59)</f>
        <v/>
      </c>
      <c r="I59" t="str">
        <f>TRIM(Sheet1!I59)</f>
        <v/>
      </c>
      <c r="J59" t="str">
        <f>TRIM(Sheet1!J59)</f>
        <v/>
      </c>
      <c r="K59" t="str">
        <f>TRIM(Sheet1!K59)</f>
        <v/>
      </c>
      <c r="L59" t="str">
        <f>TRIM(Sheet1!L59)</f>
        <v/>
      </c>
      <c r="M59" t="str">
        <f>TRIM(Sheet1!M59)</f>
        <v/>
      </c>
      <c r="N59" t="str">
        <f>TRIM(Sheet1!N59)</f>
        <v/>
      </c>
      <c r="O59" t="str">
        <f>TRIM(Sheet1!O59)</f>
        <v/>
      </c>
      <c r="P59" t="str">
        <f>TRIM(Sheet1!P59)</f>
        <v/>
      </c>
      <c r="Q59" t="str">
        <f>TRIM(Sheet1!Q59)</f>
        <v/>
      </c>
      <c r="R59" t="str">
        <f>TRIM(Sheet1!R59)</f>
        <v/>
      </c>
      <c r="S59" t="str">
        <f>TRIM(Sheet1!S59)</f>
        <v/>
      </c>
      <c r="T59" t="str">
        <f>TRIM(Sheet1!T59)</f>
        <v/>
      </c>
      <c r="U59" t="str">
        <f>TRIM(Sheet1!U59)</f>
        <v>Meeting Room B302</v>
      </c>
      <c r="V59" t="str">
        <f>TRIM(Sheet1!V59)</f>
        <v/>
      </c>
      <c r="W59" t="str">
        <f>TRIM(Sheet1!W59)</f>
        <v/>
      </c>
      <c r="X59" t="str">
        <f>TRIM(Sheet1!X59)</f>
        <v/>
      </c>
      <c r="Y59" t="str">
        <f>TRIM(Sheet1!Y59)</f>
        <v/>
      </c>
      <c r="Z59" t="str">
        <f>TRIM(Sheet1!Z59)</f>
        <v/>
      </c>
      <c r="AA59" t="str">
        <f>TRIM(Sheet1!AA59)</f>
        <v/>
      </c>
      <c r="AB59" t="str">
        <f>TRIM(Sheet1!AB59)</f>
        <v/>
      </c>
      <c r="AC59" t="str">
        <f>TRIM(Sheet1!AC59)</f>
        <v/>
      </c>
      <c r="AD59" t="str">
        <f>TRIM(Sheet1!AD59)</f>
        <v/>
      </c>
      <c r="AE59" t="str">
        <f>TRIM(Sheet1!AE59)</f>
        <v/>
      </c>
    </row>
    <row r="60" spans="1:31" x14ac:dyDescent="0.5">
      <c r="A60" t="str">
        <f>TRIM(Sheet1!A60)</f>
        <v/>
      </c>
      <c r="B60" t="str">
        <f>TRIM(Sheet1!B60)</f>
        <v/>
      </c>
      <c r="C60" t="str">
        <f>TRIM(Sheet1!C60)</f>
        <v>Thomas Murphy Ballroom 2</v>
      </c>
      <c r="D60" t="str">
        <f>TRIM(Sheet1!D60)</f>
        <v/>
      </c>
      <c r="E60" t="str">
        <f>TRIM(Sheet1!E60)</f>
        <v/>
      </c>
      <c r="F60" t="str">
        <f>TRIM(Sheet1!F60)</f>
        <v/>
      </c>
      <c r="G60" t="str">
        <f>TRIM(Sheet1!G60)</f>
        <v/>
      </c>
      <c r="H60" t="str">
        <f>TRIM(Sheet1!H60)</f>
        <v/>
      </c>
      <c r="I60" t="str">
        <f>TRIM(Sheet1!I60)</f>
        <v/>
      </c>
      <c r="J60" t="str">
        <f>TRIM(Sheet1!J60)</f>
        <v/>
      </c>
      <c r="K60" t="str">
        <f>TRIM(Sheet1!K60)</f>
        <v/>
      </c>
      <c r="L60" t="str">
        <f>TRIM(Sheet1!L60)</f>
        <v/>
      </c>
      <c r="M60" t="str">
        <f>TRIM(Sheet1!M60)</f>
        <v/>
      </c>
      <c r="N60" t="str">
        <f>TRIM(Sheet1!N60)</f>
        <v/>
      </c>
      <c r="O60" t="str">
        <f>TRIM(Sheet1!O60)</f>
        <v/>
      </c>
      <c r="P60" t="str">
        <f>TRIM(Sheet1!P60)</f>
        <v/>
      </c>
      <c r="Q60" t="str">
        <f>TRIM(Sheet1!Q60)</f>
        <v/>
      </c>
      <c r="R60" t="str">
        <f>TRIM(Sheet1!R60)</f>
        <v/>
      </c>
      <c r="S60" t="str">
        <f>TRIM(Sheet1!S60)</f>
        <v/>
      </c>
      <c r="T60" t="str">
        <f>TRIM(Sheet1!T60)</f>
        <v/>
      </c>
      <c r="U60" t="str">
        <f>TRIM(Sheet1!U60)</f>
        <v>Meeting Room B303</v>
      </c>
      <c r="V60" t="str">
        <f>TRIM(Sheet1!V60)</f>
        <v/>
      </c>
      <c r="W60" t="str">
        <f>TRIM(Sheet1!W60)</f>
        <v/>
      </c>
      <c r="X60" t="str">
        <f>TRIM(Sheet1!X60)</f>
        <v/>
      </c>
      <c r="Y60" t="str">
        <f>TRIM(Sheet1!Y60)</f>
        <v/>
      </c>
      <c r="Z60" t="str">
        <f>TRIM(Sheet1!Z60)</f>
        <v/>
      </c>
      <c r="AA60" t="str">
        <f>TRIM(Sheet1!AA60)</f>
        <v/>
      </c>
      <c r="AB60" t="str">
        <f>TRIM(Sheet1!AB60)</f>
        <v/>
      </c>
      <c r="AC60" t="str">
        <f>TRIM(Sheet1!AC60)</f>
        <v/>
      </c>
      <c r="AD60" t="str">
        <f>TRIM(Sheet1!AD60)</f>
        <v/>
      </c>
      <c r="AE60" t="str">
        <f>TRIM(Sheet1!AE60)</f>
        <v/>
      </c>
    </row>
    <row r="61" spans="1:31" x14ac:dyDescent="0.5">
      <c r="A61" t="str">
        <f>TRIM(Sheet1!A61)</f>
        <v/>
      </c>
      <c r="B61" t="str">
        <f>TRIM(Sheet1!B61)</f>
        <v/>
      </c>
      <c r="C61" t="str">
        <f>TRIM(Sheet1!C61)</f>
        <v>Thomas Murphy Ballroom 3</v>
      </c>
      <c r="D61" t="str">
        <f>TRIM(Sheet1!D61)</f>
        <v/>
      </c>
      <c r="E61" t="str">
        <f>TRIM(Sheet1!E61)</f>
        <v/>
      </c>
      <c r="F61" t="str">
        <f>TRIM(Sheet1!F61)</f>
        <v/>
      </c>
      <c r="G61" t="str">
        <f>TRIM(Sheet1!G61)</f>
        <v/>
      </c>
      <c r="H61" t="str">
        <f>TRIM(Sheet1!H61)</f>
        <v/>
      </c>
      <c r="I61" t="str">
        <f>TRIM(Sheet1!I61)</f>
        <v/>
      </c>
      <c r="J61" t="str">
        <f>TRIM(Sheet1!J61)</f>
        <v/>
      </c>
      <c r="K61" t="str">
        <f>TRIM(Sheet1!K61)</f>
        <v/>
      </c>
      <c r="L61" t="str">
        <f>TRIM(Sheet1!L61)</f>
        <v/>
      </c>
      <c r="M61" t="str">
        <f>TRIM(Sheet1!M61)</f>
        <v/>
      </c>
      <c r="N61" t="str">
        <f>TRIM(Sheet1!N61)</f>
        <v/>
      </c>
      <c r="O61" t="str">
        <f>TRIM(Sheet1!O61)</f>
        <v/>
      </c>
      <c r="P61" t="str">
        <f>TRIM(Sheet1!P61)</f>
        <v/>
      </c>
      <c r="Q61" t="str">
        <f>TRIM(Sheet1!Q61)</f>
        <v/>
      </c>
      <c r="R61" t="str">
        <f>TRIM(Sheet1!R61)</f>
        <v/>
      </c>
      <c r="S61" t="str">
        <f>TRIM(Sheet1!S61)</f>
        <v/>
      </c>
      <c r="T61" t="str">
        <f>TRIM(Sheet1!T61)</f>
        <v/>
      </c>
      <c r="U61" t="str">
        <f>TRIM(Sheet1!U61)</f>
        <v>Meeting Room B304</v>
      </c>
      <c r="V61" t="str">
        <f>TRIM(Sheet1!V61)</f>
        <v/>
      </c>
      <c r="W61" t="str">
        <f>TRIM(Sheet1!W61)</f>
        <v/>
      </c>
      <c r="X61" t="str">
        <f>TRIM(Sheet1!X61)</f>
        <v/>
      </c>
      <c r="Y61" t="str">
        <f>TRIM(Sheet1!Y61)</f>
        <v/>
      </c>
      <c r="Z61" t="str">
        <f>TRIM(Sheet1!Z61)</f>
        <v/>
      </c>
      <c r="AA61" t="str">
        <f>TRIM(Sheet1!AA61)</f>
        <v/>
      </c>
      <c r="AB61" t="str">
        <f>TRIM(Sheet1!AB61)</f>
        <v/>
      </c>
      <c r="AC61" t="str">
        <f>TRIM(Sheet1!AC61)</f>
        <v/>
      </c>
      <c r="AD61" t="str">
        <f>TRIM(Sheet1!AD61)</f>
        <v/>
      </c>
      <c r="AE61" t="str">
        <f>TRIM(Sheet1!AE61)</f>
        <v/>
      </c>
    </row>
    <row r="62" spans="1:31" x14ac:dyDescent="0.5">
      <c r="A62" t="str">
        <f>TRIM(Sheet1!A62)</f>
        <v/>
      </c>
      <c r="B62" t="str">
        <f>TRIM(Sheet1!B62)</f>
        <v/>
      </c>
      <c r="C62" t="str">
        <f>TRIM(Sheet1!C62)</f>
        <v>Thomas Murphy Ballroom 4</v>
      </c>
      <c r="D62" t="str">
        <f>TRIM(Sheet1!D62)</f>
        <v/>
      </c>
      <c r="E62" t="str">
        <f>TRIM(Sheet1!E62)</f>
        <v/>
      </c>
      <c r="F62" t="str">
        <f>TRIM(Sheet1!F62)</f>
        <v/>
      </c>
      <c r="G62" t="str">
        <f>TRIM(Sheet1!G62)</f>
        <v/>
      </c>
      <c r="H62" t="str">
        <f>TRIM(Sheet1!H62)</f>
        <v/>
      </c>
      <c r="I62" t="str">
        <f>TRIM(Sheet1!I62)</f>
        <v/>
      </c>
      <c r="J62" t="str">
        <f>TRIM(Sheet1!J62)</f>
        <v/>
      </c>
      <c r="K62" t="str">
        <f>TRIM(Sheet1!K62)</f>
        <v/>
      </c>
      <c r="L62" t="str">
        <f>TRIM(Sheet1!L62)</f>
        <v/>
      </c>
      <c r="M62" t="str">
        <f>TRIM(Sheet1!M62)</f>
        <v/>
      </c>
      <c r="N62" t="str">
        <f>TRIM(Sheet1!N62)</f>
        <v/>
      </c>
      <c r="O62" t="str">
        <f>TRIM(Sheet1!O62)</f>
        <v/>
      </c>
      <c r="P62" t="str">
        <f>TRIM(Sheet1!P62)</f>
        <v/>
      </c>
      <c r="Q62" t="str">
        <f>TRIM(Sheet1!Q62)</f>
        <v/>
      </c>
      <c r="R62" t="str">
        <f>TRIM(Sheet1!R62)</f>
        <v/>
      </c>
      <c r="S62" t="str">
        <f>TRIM(Sheet1!S62)</f>
        <v/>
      </c>
      <c r="T62" t="str">
        <f>TRIM(Sheet1!T62)</f>
        <v/>
      </c>
      <c r="U62" t="str">
        <f>TRIM(Sheet1!U62)</f>
        <v>Meeting Room B305</v>
      </c>
      <c r="V62" t="str">
        <f>TRIM(Sheet1!V62)</f>
        <v/>
      </c>
      <c r="W62" t="str">
        <f>TRIM(Sheet1!W62)</f>
        <v/>
      </c>
      <c r="X62" t="str">
        <f>TRIM(Sheet1!X62)</f>
        <v/>
      </c>
      <c r="Y62" t="str">
        <f>TRIM(Sheet1!Y62)</f>
        <v/>
      </c>
      <c r="Z62" t="str">
        <f>TRIM(Sheet1!Z62)</f>
        <v/>
      </c>
      <c r="AA62" t="str">
        <f>TRIM(Sheet1!AA62)</f>
        <v/>
      </c>
      <c r="AB62" t="str">
        <f>TRIM(Sheet1!AB62)</f>
        <v/>
      </c>
      <c r="AC62" t="str">
        <f>TRIM(Sheet1!AC62)</f>
        <v/>
      </c>
      <c r="AD62" t="str">
        <f>TRIM(Sheet1!AD62)</f>
        <v/>
      </c>
      <c r="AE62" t="str">
        <f>TRIM(Sheet1!AE62)</f>
        <v/>
      </c>
    </row>
    <row r="63" spans="1:31" x14ac:dyDescent="0.5">
      <c r="A63" t="str">
        <f>TRIM(Sheet1!A63)</f>
        <v/>
      </c>
      <c r="B63" t="str">
        <f>TRIM(Sheet1!B63)</f>
        <v/>
      </c>
      <c r="C63" t="str">
        <f>TRIM(Sheet1!C63)</f>
        <v>Marshalling Yard 1</v>
      </c>
      <c r="D63" t="str">
        <f>TRIM(Sheet1!D63)</f>
        <v/>
      </c>
      <c r="E63" t="str">
        <f>TRIM(Sheet1!E63)</f>
        <v/>
      </c>
      <c r="F63" t="str">
        <f>TRIM(Sheet1!F63)</f>
        <v/>
      </c>
      <c r="G63" t="str">
        <f>TRIM(Sheet1!G63)</f>
        <v/>
      </c>
      <c r="H63" t="str">
        <f>TRIM(Sheet1!H63)</f>
        <v/>
      </c>
      <c r="I63" t="str">
        <f>TRIM(Sheet1!I63)</f>
        <v/>
      </c>
      <c r="J63" t="str">
        <f>TRIM(Sheet1!J63)</f>
        <v/>
      </c>
      <c r="K63" t="str">
        <f>TRIM(Sheet1!K63)</f>
        <v/>
      </c>
      <c r="L63" t="str">
        <f>TRIM(Sheet1!L63)</f>
        <v/>
      </c>
      <c r="M63" t="str">
        <f>TRIM(Sheet1!M63)</f>
        <v/>
      </c>
      <c r="N63" t="str">
        <f>TRIM(Sheet1!N63)</f>
        <v/>
      </c>
      <c r="O63" t="str">
        <f>TRIM(Sheet1!O63)</f>
        <v/>
      </c>
      <c r="P63" t="str">
        <f>TRIM(Sheet1!P63)</f>
        <v/>
      </c>
      <c r="Q63" t="str">
        <f>TRIM(Sheet1!Q63)</f>
        <v/>
      </c>
      <c r="R63" t="str">
        <f>TRIM(Sheet1!R63)</f>
        <v/>
      </c>
      <c r="S63" t="str">
        <f>TRIM(Sheet1!S63)</f>
        <v/>
      </c>
      <c r="T63" t="str">
        <f>TRIM(Sheet1!T63)</f>
        <v/>
      </c>
      <c r="U63" t="str">
        <f>TRIM(Sheet1!U63)</f>
        <v>Meeting Room B306</v>
      </c>
      <c r="V63" t="str">
        <f>TRIM(Sheet1!V63)</f>
        <v/>
      </c>
      <c r="W63" t="str">
        <f>TRIM(Sheet1!W63)</f>
        <v/>
      </c>
      <c r="X63" t="str">
        <f>TRIM(Sheet1!X63)</f>
        <v/>
      </c>
      <c r="Y63" t="str">
        <f>TRIM(Sheet1!Y63)</f>
        <v/>
      </c>
      <c r="Z63" t="str">
        <f>TRIM(Sheet1!Z63)</f>
        <v/>
      </c>
      <c r="AA63" t="str">
        <f>TRIM(Sheet1!AA63)</f>
        <v/>
      </c>
      <c r="AB63" t="str">
        <f>TRIM(Sheet1!AB63)</f>
        <v/>
      </c>
      <c r="AC63" t="str">
        <f>TRIM(Sheet1!AC63)</f>
        <v/>
      </c>
      <c r="AD63" t="str">
        <f>TRIM(Sheet1!AD63)</f>
        <v/>
      </c>
      <c r="AE63" t="str">
        <f>TRIM(Sheet1!AE63)</f>
        <v/>
      </c>
    </row>
    <row r="64" spans="1:31" x14ac:dyDescent="0.5">
      <c r="A64" t="str">
        <f>TRIM(Sheet1!A64)</f>
        <v/>
      </c>
      <c r="B64" t="str">
        <f>TRIM(Sheet1!B64)</f>
        <v/>
      </c>
      <c r="C64" t="str">
        <f>TRIM(Sheet1!C64)</f>
        <v>A-B Connector Concourse</v>
      </c>
      <c r="D64" t="str">
        <f>TRIM(Sheet1!D64)</f>
        <v/>
      </c>
      <c r="E64" t="str">
        <f>TRIM(Sheet1!E64)</f>
        <v/>
      </c>
      <c r="F64" t="str">
        <f>TRIM(Sheet1!F64)</f>
        <v/>
      </c>
      <c r="G64" t="str">
        <f>TRIM(Sheet1!G64)</f>
        <v/>
      </c>
      <c r="H64" t="str">
        <f>TRIM(Sheet1!H64)</f>
        <v/>
      </c>
      <c r="I64" t="str">
        <f>TRIM(Sheet1!I64)</f>
        <v/>
      </c>
      <c r="J64" t="str">
        <f>TRIM(Sheet1!J64)</f>
        <v/>
      </c>
      <c r="K64" t="str">
        <f>TRIM(Sheet1!K64)</f>
        <v/>
      </c>
      <c r="L64" t="str">
        <f>TRIM(Sheet1!L64)</f>
        <v/>
      </c>
      <c r="M64" t="str">
        <f>TRIM(Sheet1!M64)</f>
        <v/>
      </c>
      <c r="N64" t="str">
        <f>TRIM(Sheet1!N64)</f>
        <v/>
      </c>
      <c r="O64" t="str">
        <f>TRIM(Sheet1!O64)</f>
        <v/>
      </c>
      <c r="P64" t="str">
        <f>TRIM(Sheet1!P64)</f>
        <v/>
      </c>
      <c r="Q64" t="str">
        <f>TRIM(Sheet1!Q64)</f>
        <v/>
      </c>
      <c r="R64" t="str">
        <f>TRIM(Sheet1!R64)</f>
        <v/>
      </c>
      <c r="S64" t="str">
        <f>TRIM(Sheet1!S64)</f>
        <v/>
      </c>
      <c r="T64" t="str">
        <f>TRIM(Sheet1!T64)</f>
        <v/>
      </c>
      <c r="U64" t="str">
        <f>TRIM(Sheet1!U64)</f>
        <v>Meeting Room B307</v>
      </c>
      <c r="V64" t="str">
        <f>TRIM(Sheet1!V64)</f>
        <v/>
      </c>
      <c r="W64" t="str">
        <f>TRIM(Sheet1!W64)</f>
        <v/>
      </c>
      <c r="X64" t="str">
        <f>TRIM(Sheet1!X64)</f>
        <v/>
      </c>
      <c r="Y64" t="str">
        <f>TRIM(Sheet1!Y64)</f>
        <v/>
      </c>
      <c r="Z64" t="str">
        <f>TRIM(Sheet1!Z64)</f>
        <v/>
      </c>
      <c r="AA64" t="str">
        <f>TRIM(Sheet1!AA64)</f>
        <v/>
      </c>
      <c r="AB64" t="str">
        <f>TRIM(Sheet1!AB64)</f>
        <v/>
      </c>
      <c r="AC64" t="str">
        <f>TRIM(Sheet1!AC64)</f>
        <v/>
      </c>
      <c r="AD64" t="str">
        <f>TRIM(Sheet1!AD64)</f>
        <v/>
      </c>
      <c r="AE64" t="str">
        <f>TRIM(Sheet1!AE64)</f>
        <v/>
      </c>
    </row>
    <row r="65" spans="1:31" x14ac:dyDescent="0.5">
      <c r="A65" t="str">
        <f>TRIM(Sheet1!A65)</f>
        <v/>
      </c>
      <c r="B65" t="str">
        <f>TRIM(Sheet1!B65)</f>
        <v/>
      </c>
      <c r="C65" t="str">
        <f>TRIM(Sheet1!C65)</f>
        <v/>
      </c>
      <c r="D65" t="str">
        <f>TRIM(Sheet1!D65)</f>
        <v/>
      </c>
      <c r="E65" t="str">
        <f>TRIM(Sheet1!E65)</f>
        <v/>
      </c>
      <c r="F65" t="str">
        <f>TRIM(Sheet1!F65)</f>
        <v/>
      </c>
      <c r="G65" t="str">
        <f>TRIM(Sheet1!G65)</f>
        <v/>
      </c>
      <c r="H65" t="str">
        <f>TRIM(Sheet1!H65)</f>
        <v/>
      </c>
      <c r="I65" t="str">
        <f>TRIM(Sheet1!I65)</f>
        <v/>
      </c>
      <c r="J65" t="str">
        <f>TRIM(Sheet1!J65)</f>
        <v/>
      </c>
      <c r="K65" t="str">
        <f>TRIM(Sheet1!K65)</f>
        <v/>
      </c>
      <c r="L65" t="str">
        <f>TRIM(Sheet1!L65)</f>
        <v/>
      </c>
      <c r="M65" t="str">
        <f>TRIM(Sheet1!M65)</f>
        <v/>
      </c>
      <c r="N65" t="str">
        <f>TRIM(Sheet1!N65)</f>
        <v/>
      </c>
      <c r="O65" t="str">
        <f>TRIM(Sheet1!O65)</f>
        <v/>
      </c>
      <c r="P65" t="str">
        <f>TRIM(Sheet1!P65)</f>
        <v/>
      </c>
      <c r="Q65" t="str">
        <f>TRIM(Sheet1!Q65)</f>
        <v/>
      </c>
      <c r="R65" t="str">
        <f>TRIM(Sheet1!R65)</f>
        <v/>
      </c>
      <c r="S65" t="str">
        <f>TRIM(Sheet1!S65)</f>
        <v/>
      </c>
      <c r="T65" t="str">
        <f>TRIM(Sheet1!T65)</f>
        <v/>
      </c>
      <c r="U65" t="str">
        <f>TRIM(Sheet1!U65)</f>
        <v>Meeting Room B308</v>
      </c>
      <c r="V65" t="str">
        <f>TRIM(Sheet1!V65)</f>
        <v/>
      </c>
      <c r="W65" t="str">
        <f>TRIM(Sheet1!W65)</f>
        <v/>
      </c>
      <c r="X65" t="str">
        <f>TRIM(Sheet1!X65)</f>
        <v/>
      </c>
      <c r="Y65" t="str">
        <f>TRIM(Sheet1!Y65)</f>
        <v/>
      </c>
      <c r="Z65" t="str">
        <f>TRIM(Sheet1!Z65)</f>
        <v/>
      </c>
      <c r="AA65" t="str">
        <f>TRIM(Sheet1!AA65)</f>
        <v/>
      </c>
      <c r="AB65" t="str">
        <f>TRIM(Sheet1!AB65)</f>
        <v/>
      </c>
      <c r="AC65" t="str">
        <f>TRIM(Sheet1!AC65)</f>
        <v/>
      </c>
      <c r="AD65" t="str">
        <f>TRIM(Sheet1!AD65)</f>
        <v/>
      </c>
      <c r="AE65" t="str">
        <f>TRIM(Sheet1!AE65)</f>
        <v/>
      </c>
    </row>
    <row r="66" spans="1:31" x14ac:dyDescent="0.5">
      <c r="A66" t="str">
        <f>TRIM(Sheet1!A66)</f>
        <v/>
      </c>
      <c r="B66" t="str">
        <f>TRIM(Sheet1!B66)</f>
        <v/>
      </c>
      <c r="C66" t="str">
        <f>TRIM(Sheet1!C66)</f>
        <v/>
      </c>
      <c r="D66" t="str">
        <f>TRIM(Sheet1!D66)</f>
        <v/>
      </c>
      <c r="E66" t="str">
        <f>TRIM(Sheet1!E66)</f>
        <v/>
      </c>
      <c r="F66" t="str">
        <f>TRIM(Sheet1!F66)</f>
        <v/>
      </c>
      <c r="G66" t="str">
        <f>TRIM(Sheet1!G66)</f>
        <v/>
      </c>
      <c r="H66" t="str">
        <f>TRIM(Sheet1!H66)</f>
        <v/>
      </c>
      <c r="I66" t="str">
        <f>TRIM(Sheet1!I66)</f>
        <v/>
      </c>
      <c r="J66" t="str">
        <f>TRIM(Sheet1!J66)</f>
        <v/>
      </c>
      <c r="K66" t="str">
        <f>TRIM(Sheet1!K66)</f>
        <v/>
      </c>
      <c r="L66" t="str">
        <f>TRIM(Sheet1!L66)</f>
        <v/>
      </c>
      <c r="M66" t="str">
        <f>TRIM(Sheet1!M66)</f>
        <v/>
      </c>
      <c r="N66" t="str">
        <f>TRIM(Sheet1!N66)</f>
        <v/>
      </c>
      <c r="O66" t="str">
        <f>TRIM(Sheet1!O66)</f>
        <v/>
      </c>
      <c r="P66" t="str">
        <f>TRIM(Sheet1!P66)</f>
        <v/>
      </c>
      <c r="Q66" t="str">
        <f>TRIM(Sheet1!Q66)</f>
        <v/>
      </c>
      <c r="R66" t="str">
        <f>TRIM(Sheet1!R66)</f>
        <v/>
      </c>
      <c r="S66" t="str">
        <f>TRIM(Sheet1!S66)</f>
        <v/>
      </c>
      <c r="T66" t="str">
        <f>TRIM(Sheet1!T66)</f>
        <v/>
      </c>
      <c r="U66" t="str">
        <f>TRIM(Sheet1!U66)</f>
        <v>Meeting Room B309</v>
      </c>
      <c r="V66" t="str">
        <f>TRIM(Sheet1!V66)</f>
        <v/>
      </c>
      <c r="W66" t="str">
        <f>TRIM(Sheet1!W66)</f>
        <v/>
      </c>
      <c r="X66" t="str">
        <f>TRIM(Sheet1!X66)</f>
        <v/>
      </c>
      <c r="Y66" t="str">
        <f>TRIM(Sheet1!Y66)</f>
        <v/>
      </c>
      <c r="Z66" t="str">
        <f>TRIM(Sheet1!Z66)</f>
        <v/>
      </c>
      <c r="AA66" t="str">
        <f>TRIM(Sheet1!AA66)</f>
        <v/>
      </c>
      <c r="AB66" t="str">
        <f>TRIM(Sheet1!AB66)</f>
        <v/>
      </c>
      <c r="AC66" t="str">
        <f>TRIM(Sheet1!AC66)</f>
        <v/>
      </c>
      <c r="AD66" t="str">
        <f>TRIM(Sheet1!AD66)</f>
        <v/>
      </c>
      <c r="AE66" t="str">
        <f>TRIM(Sheet1!AE66)</f>
        <v/>
      </c>
    </row>
    <row r="67" spans="1:31" x14ac:dyDescent="0.5">
      <c r="A67" t="str">
        <f>TRIM(Sheet1!A67)</f>
        <v/>
      </c>
      <c r="B67" t="str">
        <f>TRIM(Sheet1!B67)</f>
        <v/>
      </c>
      <c r="C67" t="str">
        <f>TRIM(Sheet1!C67)</f>
        <v/>
      </c>
      <c r="D67" t="str">
        <f>TRIM(Sheet1!D67)</f>
        <v/>
      </c>
      <c r="E67" t="str">
        <f>TRIM(Sheet1!E67)</f>
        <v/>
      </c>
      <c r="F67" t="str">
        <f>TRIM(Sheet1!F67)</f>
        <v/>
      </c>
      <c r="G67" t="str">
        <f>TRIM(Sheet1!G67)</f>
        <v/>
      </c>
      <c r="H67" t="str">
        <f>TRIM(Sheet1!H67)</f>
        <v/>
      </c>
      <c r="I67" t="str">
        <f>TRIM(Sheet1!I67)</f>
        <v/>
      </c>
      <c r="J67" t="str">
        <f>TRIM(Sheet1!J67)</f>
        <v/>
      </c>
      <c r="K67" t="str">
        <f>TRIM(Sheet1!K67)</f>
        <v/>
      </c>
      <c r="L67" t="str">
        <f>TRIM(Sheet1!L67)</f>
        <v/>
      </c>
      <c r="M67" t="str">
        <f>TRIM(Sheet1!M67)</f>
        <v/>
      </c>
      <c r="N67" t="str">
        <f>TRIM(Sheet1!N67)</f>
        <v/>
      </c>
      <c r="O67" t="str">
        <f>TRIM(Sheet1!O67)</f>
        <v/>
      </c>
      <c r="P67" t="str">
        <f>TRIM(Sheet1!P67)</f>
        <v/>
      </c>
      <c r="Q67" t="str">
        <f>TRIM(Sheet1!Q67)</f>
        <v/>
      </c>
      <c r="R67" t="str">
        <f>TRIM(Sheet1!R67)</f>
        <v/>
      </c>
      <c r="S67" t="str">
        <f>TRIM(Sheet1!S67)</f>
        <v/>
      </c>
      <c r="T67" t="str">
        <f>TRIM(Sheet1!T67)</f>
        <v/>
      </c>
      <c r="U67" t="str">
        <f>TRIM(Sheet1!U67)</f>
        <v>Meeting Room B310</v>
      </c>
      <c r="V67" t="str">
        <f>TRIM(Sheet1!V67)</f>
        <v/>
      </c>
      <c r="W67" t="str">
        <f>TRIM(Sheet1!W67)</f>
        <v/>
      </c>
      <c r="X67" t="str">
        <f>TRIM(Sheet1!X67)</f>
        <v/>
      </c>
      <c r="Y67" t="str">
        <f>TRIM(Sheet1!Y67)</f>
        <v/>
      </c>
      <c r="Z67" t="str">
        <f>TRIM(Sheet1!Z67)</f>
        <v/>
      </c>
      <c r="AA67" t="str">
        <f>TRIM(Sheet1!AA67)</f>
        <v/>
      </c>
      <c r="AB67" t="str">
        <f>TRIM(Sheet1!AB67)</f>
        <v/>
      </c>
      <c r="AC67" t="str">
        <f>TRIM(Sheet1!AC67)</f>
        <v/>
      </c>
      <c r="AD67" t="str">
        <f>TRIM(Sheet1!AD67)</f>
        <v/>
      </c>
      <c r="AE67" t="str">
        <f>TRIM(Sheet1!AE67)</f>
        <v/>
      </c>
    </row>
    <row r="68" spans="1:31" x14ac:dyDescent="0.5">
      <c r="A68" t="str">
        <f>TRIM(Sheet1!A68)</f>
        <v/>
      </c>
      <c r="B68" t="str">
        <f>TRIM(Sheet1!B68)</f>
        <v/>
      </c>
      <c r="C68" t="str">
        <f>TRIM(Sheet1!C68)</f>
        <v/>
      </c>
      <c r="D68" t="str">
        <f>TRIM(Sheet1!D68)</f>
        <v/>
      </c>
      <c r="E68" t="str">
        <f>TRIM(Sheet1!E68)</f>
        <v/>
      </c>
      <c r="F68" t="str">
        <f>TRIM(Sheet1!F68)</f>
        <v/>
      </c>
      <c r="G68" t="str">
        <f>TRIM(Sheet1!G68)</f>
        <v/>
      </c>
      <c r="H68" t="str">
        <f>TRIM(Sheet1!H68)</f>
        <v/>
      </c>
      <c r="I68" t="str">
        <f>TRIM(Sheet1!I68)</f>
        <v/>
      </c>
      <c r="J68" t="str">
        <f>TRIM(Sheet1!J68)</f>
        <v/>
      </c>
      <c r="K68" t="str">
        <f>TRIM(Sheet1!K68)</f>
        <v/>
      </c>
      <c r="L68" t="str">
        <f>TRIM(Sheet1!L68)</f>
        <v/>
      </c>
      <c r="M68" t="str">
        <f>TRIM(Sheet1!M68)</f>
        <v/>
      </c>
      <c r="N68" t="str">
        <f>TRIM(Sheet1!N68)</f>
        <v/>
      </c>
      <c r="O68" t="str">
        <f>TRIM(Sheet1!O68)</f>
        <v/>
      </c>
      <c r="P68" t="str">
        <f>TRIM(Sheet1!P68)</f>
        <v/>
      </c>
      <c r="Q68" t="str">
        <f>TRIM(Sheet1!Q68)</f>
        <v/>
      </c>
      <c r="R68" t="str">
        <f>TRIM(Sheet1!R68)</f>
        <v/>
      </c>
      <c r="S68" t="str">
        <f>TRIM(Sheet1!S68)</f>
        <v/>
      </c>
      <c r="T68" t="str">
        <f>TRIM(Sheet1!T68)</f>
        <v/>
      </c>
      <c r="U68" t="str">
        <f>TRIM(Sheet1!U68)</f>
        <v>Meeting Room B311</v>
      </c>
      <c r="V68" t="str">
        <f>TRIM(Sheet1!V68)</f>
        <v/>
      </c>
      <c r="W68" t="str">
        <f>TRIM(Sheet1!W68)</f>
        <v/>
      </c>
      <c r="X68" t="str">
        <f>TRIM(Sheet1!X68)</f>
        <v/>
      </c>
      <c r="Y68" t="str">
        <f>TRIM(Sheet1!Y68)</f>
        <v/>
      </c>
      <c r="Z68" t="str">
        <f>TRIM(Sheet1!Z68)</f>
        <v/>
      </c>
      <c r="AA68" t="str">
        <f>TRIM(Sheet1!AA68)</f>
        <v/>
      </c>
      <c r="AB68" t="str">
        <f>TRIM(Sheet1!AB68)</f>
        <v/>
      </c>
      <c r="AC68" t="str">
        <f>TRIM(Sheet1!AC68)</f>
        <v/>
      </c>
      <c r="AD68" t="str">
        <f>TRIM(Sheet1!AD68)</f>
        <v/>
      </c>
      <c r="AE68" t="str">
        <f>TRIM(Sheet1!AE68)</f>
        <v/>
      </c>
    </row>
    <row r="69" spans="1:31" x14ac:dyDescent="0.5">
      <c r="A69" t="str">
        <f>TRIM(Sheet1!A69)</f>
        <v/>
      </c>
      <c r="B69" t="str">
        <f>TRIM(Sheet1!B69)</f>
        <v/>
      </c>
      <c r="C69" t="str">
        <f>TRIM(Sheet1!C69)</f>
        <v/>
      </c>
      <c r="D69" t="str">
        <f>TRIM(Sheet1!D69)</f>
        <v/>
      </c>
      <c r="E69" t="str">
        <f>TRIM(Sheet1!E69)</f>
        <v/>
      </c>
      <c r="F69" t="str">
        <f>TRIM(Sheet1!F69)</f>
        <v/>
      </c>
      <c r="G69" t="str">
        <f>TRIM(Sheet1!G69)</f>
        <v/>
      </c>
      <c r="H69" t="str">
        <f>TRIM(Sheet1!H69)</f>
        <v/>
      </c>
      <c r="I69" t="str">
        <f>TRIM(Sheet1!I69)</f>
        <v/>
      </c>
      <c r="J69" t="str">
        <f>TRIM(Sheet1!J69)</f>
        <v/>
      </c>
      <c r="K69" t="str">
        <f>TRIM(Sheet1!K69)</f>
        <v/>
      </c>
      <c r="L69" t="str">
        <f>TRIM(Sheet1!L69)</f>
        <v/>
      </c>
      <c r="M69" t="str">
        <f>TRIM(Sheet1!M69)</f>
        <v/>
      </c>
      <c r="N69" t="str">
        <f>TRIM(Sheet1!N69)</f>
        <v/>
      </c>
      <c r="O69" t="str">
        <f>TRIM(Sheet1!O69)</f>
        <v/>
      </c>
      <c r="P69" t="str">
        <f>TRIM(Sheet1!P69)</f>
        <v/>
      </c>
      <c r="Q69" t="str">
        <f>TRIM(Sheet1!Q69)</f>
        <v/>
      </c>
      <c r="R69" t="str">
        <f>TRIM(Sheet1!R69)</f>
        <v/>
      </c>
      <c r="S69" t="str">
        <f>TRIM(Sheet1!S69)</f>
        <v/>
      </c>
      <c r="T69" t="str">
        <f>TRIM(Sheet1!T69)</f>
        <v/>
      </c>
      <c r="U69" t="str">
        <f>TRIM(Sheet1!U69)</f>
        <v>Meeting Room B312</v>
      </c>
      <c r="V69" t="str">
        <f>TRIM(Sheet1!V69)</f>
        <v/>
      </c>
      <c r="W69" t="str">
        <f>TRIM(Sheet1!W69)</f>
        <v/>
      </c>
      <c r="X69" t="str">
        <f>TRIM(Sheet1!X69)</f>
        <v/>
      </c>
      <c r="Y69" t="str">
        <f>TRIM(Sheet1!Y69)</f>
        <v/>
      </c>
      <c r="Z69" t="str">
        <f>TRIM(Sheet1!Z69)</f>
        <v/>
      </c>
      <c r="AA69" t="str">
        <f>TRIM(Sheet1!AA69)</f>
        <v/>
      </c>
      <c r="AB69" t="str">
        <f>TRIM(Sheet1!AB69)</f>
        <v/>
      </c>
      <c r="AC69" t="str">
        <f>TRIM(Sheet1!AC69)</f>
        <v/>
      </c>
      <c r="AD69" t="str">
        <f>TRIM(Sheet1!AD69)</f>
        <v/>
      </c>
      <c r="AE69" t="str">
        <f>TRIM(Sheet1!AE69)</f>
        <v/>
      </c>
    </row>
    <row r="70" spans="1:31" x14ac:dyDescent="0.5">
      <c r="A70" t="str">
        <f>TRIM(Sheet1!A70)</f>
        <v/>
      </c>
      <c r="B70" t="str">
        <f>TRIM(Sheet1!B70)</f>
        <v/>
      </c>
      <c r="C70" t="str">
        <f>TRIM(Sheet1!C70)</f>
        <v/>
      </c>
      <c r="D70" t="str">
        <f>TRIM(Sheet1!D70)</f>
        <v/>
      </c>
      <c r="E70" t="str">
        <f>TRIM(Sheet1!E70)</f>
        <v/>
      </c>
      <c r="F70" t="str">
        <f>TRIM(Sheet1!F70)</f>
        <v/>
      </c>
      <c r="G70" t="str">
        <f>TRIM(Sheet1!G70)</f>
        <v/>
      </c>
      <c r="H70" t="str">
        <f>TRIM(Sheet1!H70)</f>
        <v/>
      </c>
      <c r="I70" t="str">
        <f>TRIM(Sheet1!I70)</f>
        <v/>
      </c>
      <c r="J70" t="str">
        <f>TRIM(Sheet1!J70)</f>
        <v/>
      </c>
      <c r="K70" t="str">
        <f>TRIM(Sheet1!K70)</f>
        <v/>
      </c>
      <c r="L70" t="str">
        <f>TRIM(Sheet1!L70)</f>
        <v/>
      </c>
      <c r="M70" t="str">
        <f>TRIM(Sheet1!M70)</f>
        <v/>
      </c>
      <c r="N70" t="str">
        <f>TRIM(Sheet1!N70)</f>
        <v/>
      </c>
      <c r="O70" t="str">
        <f>TRIM(Sheet1!O70)</f>
        <v/>
      </c>
      <c r="P70" t="str">
        <f>TRIM(Sheet1!P70)</f>
        <v/>
      </c>
      <c r="Q70" t="str">
        <f>TRIM(Sheet1!Q70)</f>
        <v/>
      </c>
      <c r="R70" t="str">
        <f>TRIM(Sheet1!R70)</f>
        <v/>
      </c>
      <c r="S70" t="str">
        <f>TRIM(Sheet1!S70)</f>
        <v/>
      </c>
      <c r="T70" t="str">
        <f>TRIM(Sheet1!T70)</f>
        <v/>
      </c>
      <c r="U70" t="str">
        <f>TRIM(Sheet1!U70)</f>
        <v>Meeting Room B313</v>
      </c>
      <c r="V70" t="str">
        <f>TRIM(Sheet1!V70)</f>
        <v/>
      </c>
      <c r="W70" t="str">
        <f>TRIM(Sheet1!W70)</f>
        <v/>
      </c>
      <c r="X70" t="str">
        <f>TRIM(Sheet1!X70)</f>
        <v/>
      </c>
      <c r="Y70" t="str">
        <f>TRIM(Sheet1!Y70)</f>
        <v/>
      </c>
      <c r="Z70" t="str">
        <f>TRIM(Sheet1!Z70)</f>
        <v/>
      </c>
      <c r="AA70" t="str">
        <f>TRIM(Sheet1!AA70)</f>
        <v/>
      </c>
      <c r="AB70" t="str">
        <f>TRIM(Sheet1!AB70)</f>
        <v/>
      </c>
      <c r="AC70" t="str">
        <f>TRIM(Sheet1!AC70)</f>
        <v/>
      </c>
      <c r="AD70" t="str">
        <f>TRIM(Sheet1!AD70)</f>
        <v/>
      </c>
      <c r="AE70" t="str">
        <f>TRIM(Sheet1!AE70)</f>
        <v/>
      </c>
    </row>
    <row r="71" spans="1:31" x14ac:dyDescent="0.5">
      <c r="A71" t="str">
        <f>TRIM(Sheet1!A71)</f>
        <v/>
      </c>
      <c r="B71" t="str">
        <f>TRIM(Sheet1!B71)</f>
        <v/>
      </c>
      <c r="C71" t="str">
        <f>TRIM(Sheet1!C71)</f>
        <v/>
      </c>
      <c r="D71" t="str">
        <f>TRIM(Sheet1!D71)</f>
        <v/>
      </c>
      <c r="E71" t="str">
        <f>TRIM(Sheet1!E71)</f>
        <v/>
      </c>
      <c r="F71" t="str">
        <f>TRIM(Sheet1!F71)</f>
        <v/>
      </c>
      <c r="G71" t="str">
        <f>TRIM(Sheet1!G71)</f>
        <v/>
      </c>
      <c r="H71" t="str">
        <f>TRIM(Sheet1!H71)</f>
        <v/>
      </c>
      <c r="I71" t="str">
        <f>TRIM(Sheet1!I71)</f>
        <v/>
      </c>
      <c r="J71" t="str">
        <f>TRIM(Sheet1!J71)</f>
        <v/>
      </c>
      <c r="K71" t="str">
        <f>TRIM(Sheet1!K71)</f>
        <v/>
      </c>
      <c r="L71" t="str">
        <f>TRIM(Sheet1!L71)</f>
        <v/>
      </c>
      <c r="M71" t="str">
        <f>TRIM(Sheet1!M71)</f>
        <v/>
      </c>
      <c r="N71" t="str">
        <f>TRIM(Sheet1!N71)</f>
        <v/>
      </c>
      <c r="O71" t="str">
        <f>TRIM(Sheet1!O71)</f>
        <v/>
      </c>
      <c r="P71" t="str">
        <f>TRIM(Sheet1!P71)</f>
        <v/>
      </c>
      <c r="Q71" t="str">
        <f>TRIM(Sheet1!Q71)</f>
        <v/>
      </c>
      <c r="R71" t="str">
        <f>TRIM(Sheet1!R71)</f>
        <v/>
      </c>
      <c r="S71" t="str">
        <f>TRIM(Sheet1!S71)</f>
        <v/>
      </c>
      <c r="T71" t="str">
        <f>TRIM(Sheet1!T71)</f>
        <v/>
      </c>
      <c r="U71" t="str">
        <f>TRIM(Sheet1!U71)</f>
        <v>Meeting Room B314</v>
      </c>
      <c r="V71" t="str">
        <f>TRIM(Sheet1!V71)</f>
        <v/>
      </c>
      <c r="W71" t="str">
        <f>TRIM(Sheet1!W71)</f>
        <v/>
      </c>
      <c r="X71" t="str">
        <f>TRIM(Sheet1!X71)</f>
        <v/>
      </c>
      <c r="Y71" t="str">
        <f>TRIM(Sheet1!Y71)</f>
        <v/>
      </c>
      <c r="Z71" t="str">
        <f>TRIM(Sheet1!Z71)</f>
        <v/>
      </c>
      <c r="AA71" t="str">
        <f>TRIM(Sheet1!AA71)</f>
        <v/>
      </c>
      <c r="AB71" t="str">
        <f>TRIM(Sheet1!AB71)</f>
        <v/>
      </c>
      <c r="AC71" t="str">
        <f>TRIM(Sheet1!AC71)</f>
        <v/>
      </c>
      <c r="AD71" t="str">
        <f>TRIM(Sheet1!AD71)</f>
        <v/>
      </c>
      <c r="AE71" t="str">
        <f>TRIM(Sheet1!AE71)</f>
        <v/>
      </c>
    </row>
    <row r="72" spans="1:31" x14ac:dyDescent="0.5">
      <c r="A72" t="str">
        <f>TRIM(Sheet1!A72)</f>
        <v/>
      </c>
      <c r="B72" t="str">
        <f>TRIM(Sheet1!B72)</f>
        <v/>
      </c>
      <c r="C72" t="str">
        <f>TRIM(Sheet1!C72)</f>
        <v/>
      </c>
      <c r="D72" t="str">
        <f>TRIM(Sheet1!D72)</f>
        <v/>
      </c>
      <c r="E72" t="str">
        <f>TRIM(Sheet1!E72)</f>
        <v/>
      </c>
      <c r="F72" t="str">
        <f>TRIM(Sheet1!F72)</f>
        <v/>
      </c>
      <c r="G72" t="str">
        <f>TRIM(Sheet1!G72)</f>
        <v/>
      </c>
      <c r="H72" t="str">
        <f>TRIM(Sheet1!H72)</f>
        <v/>
      </c>
      <c r="I72" t="str">
        <f>TRIM(Sheet1!I72)</f>
        <v/>
      </c>
      <c r="J72" t="str">
        <f>TRIM(Sheet1!J72)</f>
        <v/>
      </c>
      <c r="K72" t="str">
        <f>TRIM(Sheet1!K72)</f>
        <v/>
      </c>
      <c r="L72" t="str">
        <f>TRIM(Sheet1!L72)</f>
        <v/>
      </c>
      <c r="M72" t="str">
        <f>TRIM(Sheet1!M72)</f>
        <v/>
      </c>
      <c r="N72" t="str">
        <f>TRIM(Sheet1!N72)</f>
        <v/>
      </c>
      <c r="O72" t="str">
        <f>TRIM(Sheet1!O72)</f>
        <v/>
      </c>
      <c r="P72" t="str">
        <f>TRIM(Sheet1!P72)</f>
        <v/>
      </c>
      <c r="Q72" t="str">
        <f>TRIM(Sheet1!Q72)</f>
        <v/>
      </c>
      <c r="R72" t="str">
        <f>TRIM(Sheet1!R72)</f>
        <v/>
      </c>
      <c r="S72" t="str">
        <f>TRIM(Sheet1!S72)</f>
        <v/>
      </c>
      <c r="T72" t="str">
        <f>TRIM(Sheet1!T72)</f>
        <v/>
      </c>
      <c r="U72" t="str">
        <f>TRIM(Sheet1!U72)</f>
        <v>Meeting Room B315</v>
      </c>
      <c r="V72" t="str">
        <f>TRIM(Sheet1!V72)</f>
        <v/>
      </c>
      <c r="W72" t="str">
        <f>TRIM(Sheet1!W72)</f>
        <v/>
      </c>
      <c r="X72" t="str">
        <f>TRIM(Sheet1!X72)</f>
        <v/>
      </c>
      <c r="Y72" t="str">
        <f>TRIM(Sheet1!Y72)</f>
        <v/>
      </c>
      <c r="Z72" t="str">
        <f>TRIM(Sheet1!Z72)</f>
        <v/>
      </c>
      <c r="AA72" t="str">
        <f>TRIM(Sheet1!AA72)</f>
        <v/>
      </c>
      <c r="AB72" t="str">
        <f>TRIM(Sheet1!AB72)</f>
        <v/>
      </c>
      <c r="AC72" t="str">
        <f>TRIM(Sheet1!AC72)</f>
        <v/>
      </c>
      <c r="AD72" t="str">
        <f>TRIM(Sheet1!AD72)</f>
        <v/>
      </c>
      <c r="AE72" t="str">
        <f>TRIM(Sheet1!AE72)</f>
        <v/>
      </c>
    </row>
    <row r="73" spans="1:31" x14ac:dyDescent="0.5">
      <c r="A73" t="str">
        <f>TRIM(Sheet1!A73)</f>
        <v/>
      </c>
      <c r="B73" t="str">
        <f>TRIM(Sheet1!B73)</f>
        <v/>
      </c>
      <c r="C73" t="str">
        <f>TRIM(Sheet1!C73)</f>
        <v/>
      </c>
      <c r="D73" t="str">
        <f>TRIM(Sheet1!D73)</f>
        <v/>
      </c>
      <c r="E73" t="str">
        <f>TRIM(Sheet1!E73)</f>
        <v/>
      </c>
      <c r="F73" t="str">
        <f>TRIM(Sheet1!F73)</f>
        <v/>
      </c>
      <c r="G73" t="str">
        <f>TRIM(Sheet1!G73)</f>
        <v/>
      </c>
      <c r="H73" t="str">
        <f>TRIM(Sheet1!H73)</f>
        <v/>
      </c>
      <c r="I73" t="str">
        <f>TRIM(Sheet1!I73)</f>
        <v/>
      </c>
      <c r="J73" t="str">
        <f>TRIM(Sheet1!J73)</f>
        <v/>
      </c>
      <c r="K73" t="str">
        <f>TRIM(Sheet1!K73)</f>
        <v/>
      </c>
      <c r="L73" t="str">
        <f>TRIM(Sheet1!L73)</f>
        <v/>
      </c>
      <c r="M73" t="str">
        <f>TRIM(Sheet1!M73)</f>
        <v/>
      </c>
      <c r="N73" t="str">
        <f>TRIM(Sheet1!N73)</f>
        <v/>
      </c>
      <c r="O73" t="str">
        <f>TRIM(Sheet1!O73)</f>
        <v/>
      </c>
      <c r="P73" t="str">
        <f>TRIM(Sheet1!P73)</f>
        <v/>
      </c>
      <c r="Q73" t="str">
        <f>TRIM(Sheet1!Q73)</f>
        <v/>
      </c>
      <c r="R73" t="str">
        <f>TRIM(Sheet1!R73)</f>
        <v/>
      </c>
      <c r="S73" t="str">
        <f>TRIM(Sheet1!S73)</f>
        <v/>
      </c>
      <c r="T73" t="str">
        <f>TRIM(Sheet1!T73)</f>
        <v/>
      </c>
      <c r="U73" t="str">
        <f>TRIM(Sheet1!U73)</f>
        <v>Meeting Room B316</v>
      </c>
      <c r="V73" t="str">
        <f>TRIM(Sheet1!V73)</f>
        <v/>
      </c>
      <c r="W73" t="str">
        <f>TRIM(Sheet1!W73)</f>
        <v/>
      </c>
      <c r="X73" t="str">
        <f>TRIM(Sheet1!X73)</f>
        <v/>
      </c>
      <c r="Y73" t="str">
        <f>TRIM(Sheet1!Y73)</f>
        <v/>
      </c>
      <c r="Z73" t="str">
        <f>TRIM(Sheet1!Z73)</f>
        <v/>
      </c>
      <c r="AA73" t="str">
        <f>TRIM(Sheet1!AA73)</f>
        <v/>
      </c>
      <c r="AB73" t="str">
        <f>TRIM(Sheet1!AB73)</f>
        <v/>
      </c>
      <c r="AC73" t="str">
        <f>TRIM(Sheet1!AC73)</f>
        <v/>
      </c>
      <c r="AD73" t="str">
        <f>TRIM(Sheet1!AD73)</f>
        <v/>
      </c>
      <c r="AE73" t="str">
        <f>TRIM(Sheet1!AE73)</f>
        <v/>
      </c>
    </row>
    <row r="74" spans="1:31" x14ac:dyDescent="0.5">
      <c r="A74" t="str">
        <f>TRIM(Sheet1!A74)</f>
        <v/>
      </c>
      <c r="B74" t="str">
        <f>TRIM(Sheet1!B74)</f>
        <v/>
      </c>
      <c r="C74" t="str">
        <f>TRIM(Sheet1!C74)</f>
        <v/>
      </c>
      <c r="D74" t="str">
        <f>TRIM(Sheet1!D74)</f>
        <v/>
      </c>
      <c r="E74" t="str">
        <f>TRIM(Sheet1!E74)</f>
        <v/>
      </c>
      <c r="F74" t="str">
        <f>TRIM(Sheet1!F74)</f>
        <v/>
      </c>
      <c r="G74" t="str">
        <f>TRIM(Sheet1!G74)</f>
        <v/>
      </c>
      <c r="H74" t="str">
        <f>TRIM(Sheet1!H74)</f>
        <v/>
      </c>
      <c r="I74" t="str">
        <f>TRIM(Sheet1!I74)</f>
        <v/>
      </c>
      <c r="J74" t="str">
        <f>TRIM(Sheet1!J74)</f>
        <v/>
      </c>
      <c r="K74" t="str">
        <f>TRIM(Sheet1!K74)</f>
        <v/>
      </c>
      <c r="L74" t="str">
        <f>TRIM(Sheet1!L74)</f>
        <v/>
      </c>
      <c r="M74" t="str">
        <f>TRIM(Sheet1!M74)</f>
        <v/>
      </c>
      <c r="N74" t="str">
        <f>TRIM(Sheet1!N74)</f>
        <v/>
      </c>
      <c r="O74" t="str">
        <f>TRIM(Sheet1!O74)</f>
        <v/>
      </c>
      <c r="P74" t="str">
        <f>TRIM(Sheet1!P74)</f>
        <v/>
      </c>
      <c r="Q74" t="str">
        <f>TRIM(Sheet1!Q74)</f>
        <v/>
      </c>
      <c r="R74" t="str">
        <f>TRIM(Sheet1!R74)</f>
        <v/>
      </c>
      <c r="S74" t="str">
        <f>TRIM(Sheet1!S74)</f>
        <v/>
      </c>
      <c r="T74" t="str">
        <f>TRIM(Sheet1!T74)</f>
        <v/>
      </c>
      <c r="U74" t="str">
        <f>TRIM(Sheet1!U74)</f>
        <v>Meeting Room B317</v>
      </c>
      <c r="V74" t="str">
        <f>TRIM(Sheet1!V74)</f>
        <v/>
      </c>
      <c r="W74" t="str">
        <f>TRIM(Sheet1!W74)</f>
        <v/>
      </c>
      <c r="X74" t="str">
        <f>TRIM(Sheet1!X74)</f>
        <v/>
      </c>
      <c r="Y74" t="str">
        <f>TRIM(Sheet1!Y74)</f>
        <v/>
      </c>
      <c r="Z74" t="str">
        <f>TRIM(Sheet1!Z74)</f>
        <v/>
      </c>
      <c r="AA74" t="str">
        <f>TRIM(Sheet1!AA74)</f>
        <v/>
      </c>
      <c r="AB74" t="str">
        <f>TRIM(Sheet1!AB74)</f>
        <v/>
      </c>
      <c r="AC74" t="str">
        <f>TRIM(Sheet1!AC74)</f>
        <v/>
      </c>
      <c r="AD74" t="str">
        <f>TRIM(Sheet1!AD74)</f>
        <v/>
      </c>
      <c r="AE74" t="str">
        <f>TRIM(Sheet1!AE74)</f>
        <v/>
      </c>
    </row>
    <row r="75" spans="1:31" x14ac:dyDescent="0.5">
      <c r="A75" t="str">
        <f>TRIM(Sheet1!A75)</f>
        <v/>
      </c>
      <c r="B75" t="str">
        <f>TRIM(Sheet1!B75)</f>
        <v/>
      </c>
      <c r="C75" t="str">
        <f>TRIM(Sheet1!C75)</f>
        <v/>
      </c>
      <c r="D75" t="str">
        <f>TRIM(Sheet1!D75)</f>
        <v/>
      </c>
      <c r="E75" t="str">
        <f>TRIM(Sheet1!E75)</f>
        <v/>
      </c>
      <c r="F75" t="str">
        <f>TRIM(Sheet1!F75)</f>
        <v/>
      </c>
      <c r="G75" t="str">
        <f>TRIM(Sheet1!G75)</f>
        <v/>
      </c>
      <c r="H75" t="str">
        <f>TRIM(Sheet1!H75)</f>
        <v/>
      </c>
      <c r="I75" t="str">
        <f>TRIM(Sheet1!I75)</f>
        <v/>
      </c>
      <c r="J75" t="str">
        <f>TRIM(Sheet1!J75)</f>
        <v/>
      </c>
      <c r="K75" t="str">
        <f>TRIM(Sheet1!K75)</f>
        <v/>
      </c>
      <c r="L75" t="str">
        <f>TRIM(Sheet1!L75)</f>
        <v/>
      </c>
      <c r="M75" t="str">
        <f>TRIM(Sheet1!M75)</f>
        <v/>
      </c>
      <c r="N75" t="str">
        <f>TRIM(Sheet1!N75)</f>
        <v/>
      </c>
      <c r="O75" t="str">
        <f>TRIM(Sheet1!O75)</f>
        <v/>
      </c>
      <c r="P75" t="str">
        <f>TRIM(Sheet1!P75)</f>
        <v/>
      </c>
      <c r="Q75" t="str">
        <f>TRIM(Sheet1!Q75)</f>
        <v/>
      </c>
      <c r="R75" t="str">
        <f>TRIM(Sheet1!R75)</f>
        <v/>
      </c>
      <c r="S75" t="str">
        <f>TRIM(Sheet1!S75)</f>
        <v/>
      </c>
      <c r="T75" t="str">
        <f>TRIM(Sheet1!T75)</f>
        <v/>
      </c>
      <c r="U75" t="str">
        <f>TRIM(Sheet1!U75)</f>
        <v>Meeting Room B318</v>
      </c>
      <c r="V75" t="str">
        <f>TRIM(Sheet1!V75)</f>
        <v/>
      </c>
      <c r="W75" t="str">
        <f>TRIM(Sheet1!W75)</f>
        <v/>
      </c>
      <c r="X75" t="str">
        <f>TRIM(Sheet1!X75)</f>
        <v/>
      </c>
      <c r="Y75" t="str">
        <f>TRIM(Sheet1!Y75)</f>
        <v/>
      </c>
      <c r="Z75" t="str">
        <f>TRIM(Sheet1!Z75)</f>
        <v/>
      </c>
      <c r="AA75" t="str">
        <f>TRIM(Sheet1!AA75)</f>
        <v/>
      </c>
      <c r="AB75" t="str">
        <f>TRIM(Sheet1!AB75)</f>
        <v/>
      </c>
      <c r="AC75" t="str">
        <f>TRIM(Sheet1!AC75)</f>
        <v/>
      </c>
      <c r="AD75" t="str">
        <f>TRIM(Sheet1!AD75)</f>
        <v/>
      </c>
      <c r="AE75" t="str">
        <f>TRIM(Sheet1!AE75)</f>
        <v/>
      </c>
    </row>
    <row r="76" spans="1:31" x14ac:dyDescent="0.5">
      <c r="A76" t="str">
        <f>TRIM(Sheet1!A76)</f>
        <v/>
      </c>
      <c r="B76" t="str">
        <f>TRIM(Sheet1!B76)</f>
        <v/>
      </c>
      <c r="C76" t="str">
        <f>TRIM(Sheet1!C76)</f>
        <v/>
      </c>
      <c r="D76" t="str">
        <f>TRIM(Sheet1!D76)</f>
        <v/>
      </c>
      <c r="E76" t="str">
        <f>TRIM(Sheet1!E76)</f>
        <v/>
      </c>
      <c r="F76" t="str">
        <f>TRIM(Sheet1!F76)</f>
        <v/>
      </c>
      <c r="G76" t="str">
        <f>TRIM(Sheet1!G76)</f>
        <v/>
      </c>
      <c r="H76" t="str">
        <f>TRIM(Sheet1!H76)</f>
        <v/>
      </c>
      <c r="I76" t="str">
        <f>TRIM(Sheet1!I76)</f>
        <v/>
      </c>
      <c r="J76" t="str">
        <f>TRIM(Sheet1!J76)</f>
        <v/>
      </c>
      <c r="K76" t="str">
        <f>TRIM(Sheet1!K76)</f>
        <v/>
      </c>
      <c r="L76" t="str">
        <f>TRIM(Sheet1!L76)</f>
        <v/>
      </c>
      <c r="M76" t="str">
        <f>TRIM(Sheet1!M76)</f>
        <v/>
      </c>
      <c r="N76" t="str">
        <f>TRIM(Sheet1!N76)</f>
        <v/>
      </c>
      <c r="O76" t="str">
        <f>TRIM(Sheet1!O76)</f>
        <v/>
      </c>
      <c r="P76" t="str">
        <f>TRIM(Sheet1!P76)</f>
        <v/>
      </c>
      <c r="Q76" t="str">
        <f>TRIM(Sheet1!Q76)</f>
        <v/>
      </c>
      <c r="R76" t="str">
        <f>TRIM(Sheet1!R76)</f>
        <v/>
      </c>
      <c r="S76" t="str">
        <f>TRIM(Sheet1!S76)</f>
        <v/>
      </c>
      <c r="T76" t="str">
        <f>TRIM(Sheet1!T76)</f>
        <v/>
      </c>
      <c r="U76" t="str">
        <f>TRIM(Sheet1!U76)</f>
        <v>Meeting Room B319</v>
      </c>
      <c r="V76" t="str">
        <f>TRIM(Sheet1!V76)</f>
        <v/>
      </c>
      <c r="W76" t="str">
        <f>TRIM(Sheet1!W76)</f>
        <v/>
      </c>
      <c r="X76" t="str">
        <f>TRIM(Sheet1!X76)</f>
        <v/>
      </c>
      <c r="Y76" t="str">
        <f>TRIM(Sheet1!Y76)</f>
        <v/>
      </c>
      <c r="Z76" t="str">
        <f>TRIM(Sheet1!Z76)</f>
        <v/>
      </c>
      <c r="AA76" t="str">
        <f>TRIM(Sheet1!AA76)</f>
        <v/>
      </c>
      <c r="AB76" t="str">
        <f>TRIM(Sheet1!AB76)</f>
        <v/>
      </c>
      <c r="AC76" t="str">
        <f>TRIM(Sheet1!AC76)</f>
        <v/>
      </c>
      <c r="AD76" t="str">
        <f>TRIM(Sheet1!AD76)</f>
        <v/>
      </c>
      <c r="AE76" t="str">
        <f>TRIM(Sheet1!AE76)</f>
        <v/>
      </c>
    </row>
    <row r="77" spans="1:31" x14ac:dyDescent="0.5">
      <c r="A77" t="str">
        <f>TRIM(Sheet1!A77)</f>
        <v/>
      </c>
      <c r="B77" t="str">
        <f>TRIM(Sheet1!B77)</f>
        <v/>
      </c>
      <c r="C77" t="str">
        <f>TRIM(Sheet1!C77)</f>
        <v/>
      </c>
      <c r="D77" t="str">
        <f>TRIM(Sheet1!D77)</f>
        <v/>
      </c>
      <c r="E77" t="str">
        <f>TRIM(Sheet1!E77)</f>
        <v/>
      </c>
      <c r="F77" t="str">
        <f>TRIM(Sheet1!F77)</f>
        <v/>
      </c>
      <c r="G77" t="str">
        <f>TRIM(Sheet1!G77)</f>
        <v/>
      </c>
      <c r="H77" t="str">
        <f>TRIM(Sheet1!H77)</f>
        <v/>
      </c>
      <c r="I77" t="str">
        <f>TRIM(Sheet1!I77)</f>
        <v/>
      </c>
      <c r="J77" t="str">
        <f>TRIM(Sheet1!J77)</f>
        <v/>
      </c>
      <c r="K77" t="str">
        <f>TRIM(Sheet1!K77)</f>
        <v/>
      </c>
      <c r="L77" t="str">
        <f>TRIM(Sheet1!L77)</f>
        <v/>
      </c>
      <c r="M77" t="str">
        <f>TRIM(Sheet1!M77)</f>
        <v/>
      </c>
      <c r="N77" t="str">
        <f>TRIM(Sheet1!N77)</f>
        <v/>
      </c>
      <c r="O77" t="str">
        <f>TRIM(Sheet1!O77)</f>
        <v/>
      </c>
      <c r="P77" t="str">
        <f>TRIM(Sheet1!P77)</f>
        <v/>
      </c>
      <c r="Q77" t="str">
        <f>TRIM(Sheet1!Q77)</f>
        <v/>
      </c>
      <c r="R77" t="str">
        <f>TRIM(Sheet1!R77)</f>
        <v/>
      </c>
      <c r="S77" t="str">
        <f>TRIM(Sheet1!S77)</f>
        <v/>
      </c>
      <c r="T77" t="str">
        <f>TRIM(Sheet1!T77)</f>
        <v/>
      </c>
      <c r="U77" t="str">
        <f>TRIM(Sheet1!U77)</f>
        <v>Meeting Room B401</v>
      </c>
      <c r="V77" t="str">
        <f>TRIM(Sheet1!V77)</f>
        <v/>
      </c>
      <c r="W77" t="str">
        <f>TRIM(Sheet1!W77)</f>
        <v/>
      </c>
      <c r="X77" t="str">
        <f>TRIM(Sheet1!X77)</f>
        <v/>
      </c>
      <c r="Y77" t="str">
        <f>TRIM(Sheet1!Y77)</f>
        <v/>
      </c>
      <c r="Z77" t="str">
        <f>TRIM(Sheet1!Z77)</f>
        <v/>
      </c>
      <c r="AA77" t="str">
        <f>TRIM(Sheet1!AA77)</f>
        <v/>
      </c>
      <c r="AB77" t="str">
        <f>TRIM(Sheet1!AB77)</f>
        <v/>
      </c>
      <c r="AC77" t="str">
        <f>TRIM(Sheet1!AC77)</f>
        <v/>
      </c>
      <c r="AD77" t="str">
        <f>TRIM(Sheet1!AD77)</f>
        <v/>
      </c>
      <c r="AE77" t="str">
        <f>TRIM(Sheet1!AE77)</f>
        <v/>
      </c>
    </row>
    <row r="78" spans="1:31" x14ac:dyDescent="0.5">
      <c r="A78" t="str">
        <f>TRIM(Sheet1!A78)</f>
        <v/>
      </c>
      <c r="B78" t="str">
        <f>TRIM(Sheet1!B78)</f>
        <v/>
      </c>
      <c r="C78" t="str">
        <f>TRIM(Sheet1!C78)</f>
        <v/>
      </c>
      <c r="D78" t="str">
        <f>TRIM(Sheet1!D78)</f>
        <v/>
      </c>
      <c r="E78" t="str">
        <f>TRIM(Sheet1!E78)</f>
        <v/>
      </c>
      <c r="F78" t="str">
        <f>TRIM(Sheet1!F78)</f>
        <v/>
      </c>
      <c r="G78" t="str">
        <f>TRIM(Sheet1!G78)</f>
        <v/>
      </c>
      <c r="H78" t="str">
        <f>TRIM(Sheet1!H78)</f>
        <v/>
      </c>
      <c r="I78" t="str">
        <f>TRIM(Sheet1!I78)</f>
        <v/>
      </c>
      <c r="J78" t="str">
        <f>TRIM(Sheet1!J78)</f>
        <v/>
      </c>
      <c r="K78" t="str">
        <f>TRIM(Sheet1!K78)</f>
        <v/>
      </c>
      <c r="L78" t="str">
        <f>TRIM(Sheet1!L78)</f>
        <v/>
      </c>
      <c r="M78" t="str">
        <f>TRIM(Sheet1!M78)</f>
        <v/>
      </c>
      <c r="N78" t="str">
        <f>TRIM(Sheet1!N78)</f>
        <v/>
      </c>
      <c r="O78" t="str">
        <f>TRIM(Sheet1!O78)</f>
        <v/>
      </c>
      <c r="P78" t="str">
        <f>TRIM(Sheet1!P78)</f>
        <v/>
      </c>
      <c r="Q78" t="str">
        <f>TRIM(Sheet1!Q78)</f>
        <v/>
      </c>
      <c r="R78" t="str">
        <f>TRIM(Sheet1!R78)</f>
        <v/>
      </c>
      <c r="S78" t="str">
        <f>TRIM(Sheet1!S78)</f>
        <v/>
      </c>
      <c r="T78" t="str">
        <f>TRIM(Sheet1!T78)</f>
        <v/>
      </c>
      <c r="U78" t="str">
        <f>TRIM(Sheet1!U78)</f>
        <v>Meeting Room B402</v>
      </c>
      <c r="V78" t="str">
        <f>TRIM(Sheet1!V78)</f>
        <v/>
      </c>
      <c r="W78" t="str">
        <f>TRIM(Sheet1!W78)</f>
        <v/>
      </c>
      <c r="X78" t="str">
        <f>TRIM(Sheet1!X78)</f>
        <v/>
      </c>
      <c r="Y78" t="str">
        <f>TRIM(Sheet1!Y78)</f>
        <v/>
      </c>
      <c r="Z78" t="str">
        <f>TRIM(Sheet1!Z78)</f>
        <v/>
      </c>
      <c r="AA78" t="str">
        <f>TRIM(Sheet1!AA78)</f>
        <v/>
      </c>
      <c r="AB78" t="str">
        <f>TRIM(Sheet1!AB78)</f>
        <v/>
      </c>
      <c r="AC78" t="str">
        <f>TRIM(Sheet1!AC78)</f>
        <v/>
      </c>
      <c r="AD78" t="str">
        <f>TRIM(Sheet1!AD78)</f>
        <v/>
      </c>
      <c r="AE78" t="str">
        <f>TRIM(Sheet1!AE78)</f>
        <v/>
      </c>
    </row>
    <row r="79" spans="1:31" x14ac:dyDescent="0.5">
      <c r="A79" t="str">
        <f>TRIM(Sheet1!A79)</f>
        <v/>
      </c>
      <c r="B79" t="str">
        <f>TRIM(Sheet1!B79)</f>
        <v/>
      </c>
      <c r="C79" t="str">
        <f>TRIM(Sheet1!C79)</f>
        <v/>
      </c>
      <c r="D79" t="str">
        <f>TRIM(Sheet1!D79)</f>
        <v/>
      </c>
      <c r="E79" t="str">
        <f>TRIM(Sheet1!E79)</f>
        <v/>
      </c>
      <c r="F79" t="str">
        <f>TRIM(Sheet1!F79)</f>
        <v/>
      </c>
      <c r="G79" t="str">
        <f>TRIM(Sheet1!G79)</f>
        <v/>
      </c>
      <c r="H79" t="str">
        <f>TRIM(Sheet1!H79)</f>
        <v/>
      </c>
      <c r="I79" t="str">
        <f>TRIM(Sheet1!I79)</f>
        <v/>
      </c>
      <c r="J79" t="str">
        <f>TRIM(Sheet1!J79)</f>
        <v/>
      </c>
      <c r="K79" t="str">
        <f>TRIM(Sheet1!K79)</f>
        <v/>
      </c>
      <c r="L79" t="str">
        <f>TRIM(Sheet1!L79)</f>
        <v/>
      </c>
      <c r="M79" t="str">
        <f>TRIM(Sheet1!M79)</f>
        <v/>
      </c>
      <c r="N79" t="str">
        <f>TRIM(Sheet1!N79)</f>
        <v/>
      </c>
      <c r="O79" t="str">
        <f>TRIM(Sheet1!O79)</f>
        <v/>
      </c>
      <c r="P79" t="str">
        <f>TRIM(Sheet1!P79)</f>
        <v/>
      </c>
      <c r="Q79" t="str">
        <f>TRIM(Sheet1!Q79)</f>
        <v/>
      </c>
      <c r="R79" t="str">
        <f>TRIM(Sheet1!R79)</f>
        <v/>
      </c>
      <c r="S79" t="str">
        <f>TRIM(Sheet1!S79)</f>
        <v/>
      </c>
      <c r="T79" t="str">
        <f>TRIM(Sheet1!T79)</f>
        <v/>
      </c>
      <c r="U79" t="str">
        <f>TRIM(Sheet1!U79)</f>
        <v>Meeting Room B403</v>
      </c>
      <c r="V79" t="str">
        <f>TRIM(Sheet1!V79)</f>
        <v/>
      </c>
      <c r="W79" t="str">
        <f>TRIM(Sheet1!W79)</f>
        <v/>
      </c>
      <c r="X79" t="str">
        <f>TRIM(Sheet1!X79)</f>
        <v/>
      </c>
      <c r="Y79" t="str">
        <f>TRIM(Sheet1!Y79)</f>
        <v/>
      </c>
      <c r="Z79" t="str">
        <f>TRIM(Sheet1!Z79)</f>
        <v/>
      </c>
      <c r="AA79" t="str">
        <f>TRIM(Sheet1!AA79)</f>
        <v/>
      </c>
      <c r="AB79" t="str">
        <f>TRIM(Sheet1!AB79)</f>
        <v/>
      </c>
      <c r="AC79" t="str">
        <f>TRIM(Sheet1!AC79)</f>
        <v/>
      </c>
      <c r="AD79" t="str">
        <f>TRIM(Sheet1!AD79)</f>
        <v/>
      </c>
      <c r="AE79" t="str">
        <f>TRIM(Sheet1!AE79)</f>
        <v/>
      </c>
    </row>
    <row r="80" spans="1:31" x14ac:dyDescent="0.5">
      <c r="A80" t="str">
        <f>TRIM(Sheet1!A80)</f>
        <v/>
      </c>
      <c r="B80" t="str">
        <f>TRIM(Sheet1!B80)</f>
        <v/>
      </c>
      <c r="C80" t="str">
        <f>TRIM(Sheet1!C80)</f>
        <v/>
      </c>
      <c r="D80" t="str">
        <f>TRIM(Sheet1!D80)</f>
        <v/>
      </c>
      <c r="E80" t="str">
        <f>TRIM(Sheet1!E80)</f>
        <v/>
      </c>
      <c r="F80" t="str">
        <f>TRIM(Sheet1!F80)</f>
        <v/>
      </c>
      <c r="G80" t="str">
        <f>TRIM(Sheet1!G80)</f>
        <v/>
      </c>
      <c r="H80" t="str">
        <f>TRIM(Sheet1!H80)</f>
        <v/>
      </c>
      <c r="I80" t="str">
        <f>TRIM(Sheet1!I80)</f>
        <v/>
      </c>
      <c r="J80" t="str">
        <f>TRIM(Sheet1!J80)</f>
        <v/>
      </c>
      <c r="K80" t="str">
        <f>TRIM(Sheet1!K80)</f>
        <v/>
      </c>
      <c r="L80" t="str">
        <f>TRIM(Sheet1!L80)</f>
        <v/>
      </c>
      <c r="M80" t="str">
        <f>TRIM(Sheet1!M80)</f>
        <v/>
      </c>
      <c r="N80" t="str">
        <f>TRIM(Sheet1!N80)</f>
        <v/>
      </c>
      <c r="O80" t="str">
        <f>TRIM(Sheet1!O80)</f>
        <v/>
      </c>
      <c r="P80" t="str">
        <f>TRIM(Sheet1!P80)</f>
        <v/>
      </c>
      <c r="Q80" t="str">
        <f>TRIM(Sheet1!Q80)</f>
        <v/>
      </c>
      <c r="R80" t="str">
        <f>TRIM(Sheet1!R80)</f>
        <v/>
      </c>
      <c r="S80" t="str">
        <f>TRIM(Sheet1!S80)</f>
        <v/>
      </c>
      <c r="T80" t="str">
        <f>TRIM(Sheet1!T80)</f>
        <v/>
      </c>
      <c r="U80" t="str">
        <f>TRIM(Sheet1!U80)</f>
        <v>Meeting Room B404</v>
      </c>
      <c r="V80" t="str">
        <f>TRIM(Sheet1!V80)</f>
        <v/>
      </c>
      <c r="W80" t="str">
        <f>TRIM(Sheet1!W80)</f>
        <v/>
      </c>
      <c r="X80" t="str">
        <f>TRIM(Sheet1!X80)</f>
        <v/>
      </c>
      <c r="Y80" t="str">
        <f>TRIM(Sheet1!Y80)</f>
        <v/>
      </c>
      <c r="Z80" t="str">
        <f>TRIM(Sheet1!Z80)</f>
        <v/>
      </c>
      <c r="AA80" t="str">
        <f>TRIM(Sheet1!AA80)</f>
        <v/>
      </c>
      <c r="AB80" t="str">
        <f>TRIM(Sheet1!AB80)</f>
        <v/>
      </c>
      <c r="AC80" t="str">
        <f>TRIM(Sheet1!AC80)</f>
        <v/>
      </c>
      <c r="AD80" t="str">
        <f>TRIM(Sheet1!AD80)</f>
        <v/>
      </c>
      <c r="AE80" t="str">
        <f>TRIM(Sheet1!AE80)</f>
        <v/>
      </c>
    </row>
    <row r="81" spans="1:31" x14ac:dyDescent="0.5">
      <c r="A81" t="str">
        <f>TRIM(Sheet1!A81)</f>
        <v/>
      </c>
      <c r="B81" t="str">
        <f>TRIM(Sheet1!B81)</f>
        <v/>
      </c>
      <c r="C81" t="str">
        <f>TRIM(Sheet1!C81)</f>
        <v/>
      </c>
      <c r="D81" t="str">
        <f>TRIM(Sheet1!D81)</f>
        <v/>
      </c>
      <c r="E81" t="str">
        <f>TRIM(Sheet1!E81)</f>
        <v/>
      </c>
      <c r="F81" t="str">
        <f>TRIM(Sheet1!F81)</f>
        <v/>
      </c>
      <c r="G81" t="str">
        <f>TRIM(Sheet1!G81)</f>
        <v/>
      </c>
      <c r="H81" t="str">
        <f>TRIM(Sheet1!H81)</f>
        <v/>
      </c>
      <c r="I81" t="str">
        <f>TRIM(Sheet1!I81)</f>
        <v/>
      </c>
      <c r="J81" t="str">
        <f>TRIM(Sheet1!J81)</f>
        <v/>
      </c>
      <c r="K81" t="str">
        <f>TRIM(Sheet1!K81)</f>
        <v/>
      </c>
      <c r="L81" t="str">
        <f>TRIM(Sheet1!L81)</f>
        <v/>
      </c>
      <c r="M81" t="str">
        <f>TRIM(Sheet1!M81)</f>
        <v/>
      </c>
      <c r="N81" t="str">
        <f>TRIM(Sheet1!N81)</f>
        <v/>
      </c>
      <c r="O81" t="str">
        <f>TRIM(Sheet1!O81)</f>
        <v/>
      </c>
      <c r="P81" t="str">
        <f>TRIM(Sheet1!P81)</f>
        <v/>
      </c>
      <c r="Q81" t="str">
        <f>TRIM(Sheet1!Q81)</f>
        <v/>
      </c>
      <c r="R81" t="str">
        <f>TRIM(Sheet1!R81)</f>
        <v/>
      </c>
      <c r="S81" t="str">
        <f>TRIM(Sheet1!S81)</f>
        <v/>
      </c>
      <c r="T81" t="str">
        <f>TRIM(Sheet1!T81)</f>
        <v/>
      </c>
      <c r="U81" t="str">
        <f>TRIM(Sheet1!U81)</f>
        <v>Meeting Room B405</v>
      </c>
      <c r="V81" t="str">
        <f>TRIM(Sheet1!V81)</f>
        <v/>
      </c>
      <c r="W81" t="str">
        <f>TRIM(Sheet1!W81)</f>
        <v/>
      </c>
      <c r="X81" t="str">
        <f>TRIM(Sheet1!X81)</f>
        <v/>
      </c>
      <c r="Y81" t="str">
        <f>TRIM(Sheet1!Y81)</f>
        <v/>
      </c>
      <c r="Z81" t="str">
        <f>TRIM(Sheet1!Z81)</f>
        <v/>
      </c>
      <c r="AA81" t="str">
        <f>TRIM(Sheet1!AA81)</f>
        <v/>
      </c>
      <c r="AB81" t="str">
        <f>TRIM(Sheet1!AB81)</f>
        <v/>
      </c>
      <c r="AC81" t="str">
        <f>TRIM(Sheet1!AC81)</f>
        <v/>
      </c>
      <c r="AD81" t="str">
        <f>TRIM(Sheet1!AD81)</f>
        <v/>
      </c>
      <c r="AE81" t="str">
        <f>TRIM(Sheet1!AE81)</f>
        <v/>
      </c>
    </row>
    <row r="82" spans="1:31" x14ac:dyDescent="0.5">
      <c r="A82" t="str">
        <f>TRIM(Sheet1!A82)</f>
        <v/>
      </c>
      <c r="B82" t="str">
        <f>TRIM(Sheet1!B82)</f>
        <v/>
      </c>
      <c r="C82" t="str">
        <f>TRIM(Sheet1!C82)</f>
        <v/>
      </c>
      <c r="D82" t="str">
        <f>TRIM(Sheet1!D82)</f>
        <v/>
      </c>
      <c r="E82" t="str">
        <f>TRIM(Sheet1!E82)</f>
        <v/>
      </c>
      <c r="F82" t="str">
        <f>TRIM(Sheet1!F82)</f>
        <v/>
      </c>
      <c r="G82" t="str">
        <f>TRIM(Sheet1!G82)</f>
        <v/>
      </c>
      <c r="H82" t="str">
        <f>TRIM(Sheet1!H82)</f>
        <v/>
      </c>
      <c r="I82" t="str">
        <f>TRIM(Sheet1!I82)</f>
        <v/>
      </c>
      <c r="J82" t="str">
        <f>TRIM(Sheet1!J82)</f>
        <v/>
      </c>
      <c r="K82" t="str">
        <f>TRIM(Sheet1!K82)</f>
        <v/>
      </c>
      <c r="L82" t="str">
        <f>TRIM(Sheet1!L82)</f>
        <v/>
      </c>
      <c r="M82" t="str">
        <f>TRIM(Sheet1!M82)</f>
        <v/>
      </c>
      <c r="N82" t="str">
        <f>TRIM(Sheet1!N82)</f>
        <v/>
      </c>
      <c r="O82" t="str">
        <f>TRIM(Sheet1!O82)</f>
        <v/>
      </c>
      <c r="P82" t="str">
        <f>TRIM(Sheet1!P82)</f>
        <v/>
      </c>
      <c r="Q82" t="str">
        <f>TRIM(Sheet1!Q82)</f>
        <v/>
      </c>
      <c r="R82" t="str">
        <f>TRIM(Sheet1!R82)</f>
        <v/>
      </c>
      <c r="S82" t="str">
        <f>TRIM(Sheet1!S82)</f>
        <v/>
      </c>
      <c r="T82" t="str">
        <f>TRIM(Sheet1!T82)</f>
        <v/>
      </c>
      <c r="U82" t="str">
        <f>TRIM(Sheet1!U82)</f>
        <v>Meeting Room B406</v>
      </c>
      <c r="V82" t="str">
        <f>TRIM(Sheet1!V82)</f>
        <v/>
      </c>
      <c r="W82" t="str">
        <f>TRIM(Sheet1!W82)</f>
        <v/>
      </c>
      <c r="X82" t="str">
        <f>TRIM(Sheet1!X82)</f>
        <v/>
      </c>
      <c r="Y82" t="str">
        <f>TRIM(Sheet1!Y82)</f>
        <v/>
      </c>
      <c r="Z82" t="str">
        <f>TRIM(Sheet1!Z82)</f>
        <v/>
      </c>
      <c r="AA82" t="str">
        <f>TRIM(Sheet1!AA82)</f>
        <v/>
      </c>
      <c r="AB82" t="str">
        <f>TRIM(Sheet1!AB82)</f>
        <v/>
      </c>
      <c r="AC82" t="str">
        <f>TRIM(Sheet1!AC82)</f>
        <v/>
      </c>
      <c r="AD82" t="str">
        <f>TRIM(Sheet1!AD82)</f>
        <v/>
      </c>
      <c r="AE82" t="str">
        <f>TRIM(Sheet1!AE82)</f>
        <v/>
      </c>
    </row>
    <row r="83" spans="1:31" x14ac:dyDescent="0.5">
      <c r="A83" t="str">
        <f>TRIM(Sheet1!A83)</f>
        <v/>
      </c>
      <c r="B83" t="str">
        <f>TRIM(Sheet1!B83)</f>
        <v/>
      </c>
      <c r="C83" t="str">
        <f>TRIM(Sheet1!C83)</f>
        <v/>
      </c>
      <c r="D83" t="str">
        <f>TRIM(Sheet1!D83)</f>
        <v/>
      </c>
      <c r="E83" t="str">
        <f>TRIM(Sheet1!E83)</f>
        <v/>
      </c>
      <c r="F83" t="str">
        <f>TRIM(Sheet1!F83)</f>
        <v/>
      </c>
      <c r="G83" t="str">
        <f>TRIM(Sheet1!G83)</f>
        <v/>
      </c>
      <c r="H83" t="str">
        <f>TRIM(Sheet1!H83)</f>
        <v/>
      </c>
      <c r="I83" t="str">
        <f>TRIM(Sheet1!I83)</f>
        <v/>
      </c>
      <c r="J83" t="str">
        <f>TRIM(Sheet1!J83)</f>
        <v/>
      </c>
      <c r="K83" t="str">
        <f>TRIM(Sheet1!K83)</f>
        <v/>
      </c>
      <c r="L83" t="str">
        <f>TRIM(Sheet1!L83)</f>
        <v/>
      </c>
      <c r="M83" t="str">
        <f>TRIM(Sheet1!M83)</f>
        <v/>
      </c>
      <c r="N83" t="str">
        <f>TRIM(Sheet1!N83)</f>
        <v/>
      </c>
      <c r="O83" t="str">
        <f>TRIM(Sheet1!O83)</f>
        <v/>
      </c>
      <c r="P83" t="str">
        <f>TRIM(Sheet1!P83)</f>
        <v/>
      </c>
      <c r="Q83" t="str">
        <f>TRIM(Sheet1!Q83)</f>
        <v/>
      </c>
      <c r="R83" t="str">
        <f>TRIM(Sheet1!R83)</f>
        <v/>
      </c>
      <c r="S83" t="str">
        <f>TRIM(Sheet1!S83)</f>
        <v/>
      </c>
      <c r="T83" t="str">
        <f>TRIM(Sheet1!T83)</f>
        <v/>
      </c>
      <c r="U83" t="str">
        <f>TRIM(Sheet1!U83)</f>
        <v>Meeting Room B407</v>
      </c>
      <c r="V83" t="str">
        <f>TRIM(Sheet1!V83)</f>
        <v/>
      </c>
      <c r="W83" t="str">
        <f>TRIM(Sheet1!W83)</f>
        <v/>
      </c>
      <c r="X83" t="str">
        <f>TRIM(Sheet1!X83)</f>
        <v/>
      </c>
      <c r="Y83" t="str">
        <f>TRIM(Sheet1!Y83)</f>
        <v/>
      </c>
      <c r="Z83" t="str">
        <f>TRIM(Sheet1!Z83)</f>
        <v/>
      </c>
      <c r="AA83" t="str">
        <f>TRIM(Sheet1!AA83)</f>
        <v/>
      </c>
      <c r="AB83" t="str">
        <f>TRIM(Sheet1!AB83)</f>
        <v/>
      </c>
      <c r="AC83" t="str">
        <f>TRIM(Sheet1!AC83)</f>
        <v/>
      </c>
      <c r="AD83" t="str">
        <f>TRIM(Sheet1!AD83)</f>
        <v/>
      </c>
      <c r="AE83" t="str">
        <f>TRIM(Sheet1!AE83)</f>
        <v/>
      </c>
    </row>
    <row r="84" spans="1:31" x14ac:dyDescent="0.5">
      <c r="A84" t="str">
        <f>TRIM(Sheet1!A84)</f>
        <v/>
      </c>
      <c r="B84" t="str">
        <f>TRIM(Sheet1!B84)</f>
        <v/>
      </c>
      <c r="C84" t="str">
        <f>TRIM(Sheet1!C84)</f>
        <v/>
      </c>
      <c r="D84" t="str">
        <f>TRIM(Sheet1!D84)</f>
        <v/>
      </c>
      <c r="E84" t="str">
        <f>TRIM(Sheet1!E84)</f>
        <v/>
      </c>
      <c r="F84" t="str">
        <f>TRIM(Sheet1!F84)</f>
        <v/>
      </c>
      <c r="G84" t="str">
        <f>TRIM(Sheet1!G84)</f>
        <v/>
      </c>
      <c r="H84" t="str">
        <f>TRIM(Sheet1!H84)</f>
        <v/>
      </c>
      <c r="I84" t="str">
        <f>TRIM(Sheet1!I84)</f>
        <v/>
      </c>
      <c r="J84" t="str">
        <f>TRIM(Sheet1!J84)</f>
        <v/>
      </c>
      <c r="K84" t="str">
        <f>TRIM(Sheet1!K84)</f>
        <v/>
      </c>
      <c r="L84" t="str">
        <f>TRIM(Sheet1!L84)</f>
        <v/>
      </c>
      <c r="M84" t="str">
        <f>TRIM(Sheet1!M84)</f>
        <v/>
      </c>
      <c r="N84" t="str">
        <f>TRIM(Sheet1!N84)</f>
        <v/>
      </c>
      <c r="O84" t="str">
        <f>TRIM(Sheet1!O84)</f>
        <v/>
      </c>
      <c r="P84" t="str">
        <f>TRIM(Sheet1!P84)</f>
        <v/>
      </c>
      <c r="Q84" t="str">
        <f>TRIM(Sheet1!Q84)</f>
        <v/>
      </c>
      <c r="R84" t="str">
        <f>TRIM(Sheet1!R84)</f>
        <v/>
      </c>
      <c r="S84" t="str">
        <f>TRIM(Sheet1!S84)</f>
        <v/>
      </c>
      <c r="T84" t="str">
        <f>TRIM(Sheet1!T84)</f>
        <v/>
      </c>
      <c r="U84" t="str">
        <f>TRIM(Sheet1!U84)</f>
        <v>Meeting Room B408</v>
      </c>
      <c r="V84" t="str">
        <f>TRIM(Sheet1!V84)</f>
        <v/>
      </c>
      <c r="W84" t="str">
        <f>TRIM(Sheet1!W84)</f>
        <v/>
      </c>
      <c r="X84" t="str">
        <f>TRIM(Sheet1!X84)</f>
        <v/>
      </c>
      <c r="Y84" t="str">
        <f>TRIM(Sheet1!Y84)</f>
        <v/>
      </c>
      <c r="Z84" t="str">
        <f>TRIM(Sheet1!Z84)</f>
        <v/>
      </c>
      <c r="AA84" t="str">
        <f>TRIM(Sheet1!AA84)</f>
        <v/>
      </c>
      <c r="AB84" t="str">
        <f>TRIM(Sheet1!AB84)</f>
        <v/>
      </c>
      <c r="AC84" t="str">
        <f>TRIM(Sheet1!AC84)</f>
        <v/>
      </c>
      <c r="AD84" t="str">
        <f>TRIM(Sheet1!AD84)</f>
        <v/>
      </c>
      <c r="AE84" t="str">
        <f>TRIM(Sheet1!AE84)</f>
        <v/>
      </c>
    </row>
    <row r="85" spans="1:31" x14ac:dyDescent="0.5">
      <c r="A85" t="str">
        <f>TRIM(Sheet1!A85)</f>
        <v/>
      </c>
      <c r="B85" t="str">
        <f>TRIM(Sheet1!B85)</f>
        <v/>
      </c>
      <c r="C85" t="str">
        <f>TRIM(Sheet1!C85)</f>
        <v/>
      </c>
      <c r="D85" t="str">
        <f>TRIM(Sheet1!D85)</f>
        <v/>
      </c>
      <c r="E85" t="str">
        <f>TRIM(Sheet1!E85)</f>
        <v/>
      </c>
      <c r="F85" t="str">
        <f>TRIM(Sheet1!F85)</f>
        <v/>
      </c>
      <c r="G85" t="str">
        <f>TRIM(Sheet1!G85)</f>
        <v/>
      </c>
      <c r="H85" t="str">
        <f>TRIM(Sheet1!H85)</f>
        <v/>
      </c>
      <c r="I85" t="str">
        <f>TRIM(Sheet1!I85)</f>
        <v/>
      </c>
      <c r="J85" t="str">
        <f>TRIM(Sheet1!J85)</f>
        <v/>
      </c>
      <c r="K85" t="str">
        <f>TRIM(Sheet1!K85)</f>
        <v/>
      </c>
      <c r="L85" t="str">
        <f>TRIM(Sheet1!L85)</f>
        <v/>
      </c>
      <c r="M85" t="str">
        <f>TRIM(Sheet1!M85)</f>
        <v/>
      </c>
      <c r="N85" t="str">
        <f>TRIM(Sheet1!N85)</f>
        <v/>
      </c>
      <c r="O85" t="str">
        <f>TRIM(Sheet1!O85)</f>
        <v/>
      </c>
      <c r="P85" t="str">
        <f>TRIM(Sheet1!P85)</f>
        <v/>
      </c>
      <c r="Q85" t="str">
        <f>TRIM(Sheet1!Q85)</f>
        <v/>
      </c>
      <c r="R85" t="str">
        <f>TRIM(Sheet1!R85)</f>
        <v/>
      </c>
      <c r="S85" t="str">
        <f>TRIM(Sheet1!S85)</f>
        <v/>
      </c>
      <c r="T85" t="str">
        <f>TRIM(Sheet1!T85)</f>
        <v/>
      </c>
      <c r="U85" t="str">
        <f>TRIM(Sheet1!U85)</f>
        <v>Meeting Room B409</v>
      </c>
      <c r="V85" t="str">
        <f>TRIM(Sheet1!V85)</f>
        <v/>
      </c>
      <c r="W85" t="str">
        <f>TRIM(Sheet1!W85)</f>
        <v/>
      </c>
      <c r="X85" t="str">
        <f>TRIM(Sheet1!X85)</f>
        <v/>
      </c>
      <c r="Y85" t="str">
        <f>TRIM(Sheet1!Y85)</f>
        <v/>
      </c>
      <c r="Z85" t="str">
        <f>TRIM(Sheet1!Z85)</f>
        <v/>
      </c>
      <c r="AA85" t="str">
        <f>TRIM(Sheet1!AA85)</f>
        <v/>
      </c>
      <c r="AB85" t="str">
        <f>TRIM(Sheet1!AB85)</f>
        <v/>
      </c>
      <c r="AC85" t="str">
        <f>TRIM(Sheet1!AC85)</f>
        <v/>
      </c>
      <c r="AD85" t="str">
        <f>TRIM(Sheet1!AD85)</f>
        <v/>
      </c>
      <c r="AE85" t="str">
        <f>TRIM(Sheet1!AE85)</f>
        <v/>
      </c>
    </row>
    <row r="86" spans="1:31" x14ac:dyDescent="0.5">
      <c r="A86" t="str">
        <f>TRIM(Sheet1!A86)</f>
        <v/>
      </c>
      <c r="B86" t="str">
        <f>TRIM(Sheet1!B86)</f>
        <v/>
      </c>
      <c r="C86" t="str">
        <f>TRIM(Sheet1!C86)</f>
        <v/>
      </c>
      <c r="D86" t="str">
        <f>TRIM(Sheet1!D86)</f>
        <v/>
      </c>
      <c r="E86" t="str">
        <f>TRIM(Sheet1!E86)</f>
        <v/>
      </c>
      <c r="F86" t="str">
        <f>TRIM(Sheet1!F86)</f>
        <v/>
      </c>
      <c r="G86" t="str">
        <f>TRIM(Sheet1!G86)</f>
        <v/>
      </c>
      <c r="H86" t="str">
        <f>TRIM(Sheet1!H86)</f>
        <v/>
      </c>
      <c r="I86" t="str">
        <f>TRIM(Sheet1!I86)</f>
        <v/>
      </c>
      <c r="J86" t="str">
        <f>TRIM(Sheet1!J86)</f>
        <v/>
      </c>
      <c r="K86" t="str">
        <f>TRIM(Sheet1!K86)</f>
        <v/>
      </c>
      <c r="L86" t="str">
        <f>TRIM(Sheet1!L86)</f>
        <v/>
      </c>
      <c r="M86" t="str">
        <f>TRIM(Sheet1!M86)</f>
        <v/>
      </c>
      <c r="N86" t="str">
        <f>TRIM(Sheet1!N86)</f>
        <v/>
      </c>
      <c r="O86" t="str">
        <f>TRIM(Sheet1!O86)</f>
        <v/>
      </c>
      <c r="P86" t="str">
        <f>TRIM(Sheet1!P86)</f>
        <v/>
      </c>
      <c r="Q86" t="str">
        <f>TRIM(Sheet1!Q86)</f>
        <v/>
      </c>
      <c r="R86" t="str">
        <f>TRIM(Sheet1!R86)</f>
        <v/>
      </c>
      <c r="S86" t="str">
        <f>TRIM(Sheet1!S86)</f>
        <v/>
      </c>
      <c r="T86" t="str">
        <f>TRIM(Sheet1!T86)</f>
        <v/>
      </c>
      <c r="U86" t="str">
        <f>TRIM(Sheet1!U86)</f>
        <v>Meeting Room B411</v>
      </c>
      <c r="V86" t="str">
        <f>TRIM(Sheet1!V86)</f>
        <v/>
      </c>
      <c r="W86" t="str">
        <f>TRIM(Sheet1!W86)</f>
        <v/>
      </c>
      <c r="X86" t="str">
        <f>TRIM(Sheet1!X86)</f>
        <v/>
      </c>
      <c r="Y86" t="str">
        <f>TRIM(Sheet1!Y86)</f>
        <v/>
      </c>
      <c r="Z86" t="str">
        <f>TRIM(Sheet1!Z86)</f>
        <v/>
      </c>
      <c r="AA86" t="str">
        <f>TRIM(Sheet1!AA86)</f>
        <v/>
      </c>
      <c r="AB86" t="str">
        <f>TRIM(Sheet1!AB86)</f>
        <v/>
      </c>
      <c r="AC86" t="str">
        <f>TRIM(Sheet1!AC86)</f>
        <v/>
      </c>
      <c r="AD86" t="str">
        <f>TRIM(Sheet1!AD86)</f>
        <v/>
      </c>
      <c r="AE86" t="str">
        <f>TRIM(Sheet1!AE86)</f>
        <v/>
      </c>
    </row>
    <row r="87" spans="1:31" x14ac:dyDescent="0.5">
      <c r="A87" t="str">
        <f>TRIM(Sheet1!A87)</f>
        <v/>
      </c>
      <c r="B87" t="str">
        <f>TRIM(Sheet1!B87)</f>
        <v/>
      </c>
      <c r="C87" t="str">
        <f>TRIM(Sheet1!C87)</f>
        <v/>
      </c>
      <c r="D87" t="str">
        <f>TRIM(Sheet1!D87)</f>
        <v/>
      </c>
      <c r="E87" t="str">
        <f>TRIM(Sheet1!E87)</f>
        <v/>
      </c>
      <c r="F87" t="str">
        <f>TRIM(Sheet1!F87)</f>
        <v/>
      </c>
      <c r="G87" t="str">
        <f>TRIM(Sheet1!G87)</f>
        <v/>
      </c>
      <c r="H87" t="str">
        <f>TRIM(Sheet1!H87)</f>
        <v/>
      </c>
      <c r="I87" t="str">
        <f>TRIM(Sheet1!I87)</f>
        <v/>
      </c>
      <c r="J87" t="str">
        <f>TRIM(Sheet1!J87)</f>
        <v/>
      </c>
      <c r="K87" t="str">
        <f>TRIM(Sheet1!K87)</f>
        <v/>
      </c>
      <c r="L87" t="str">
        <f>TRIM(Sheet1!L87)</f>
        <v/>
      </c>
      <c r="M87" t="str">
        <f>TRIM(Sheet1!M87)</f>
        <v/>
      </c>
      <c r="N87" t="str">
        <f>TRIM(Sheet1!N87)</f>
        <v/>
      </c>
      <c r="O87" t="str">
        <f>TRIM(Sheet1!O87)</f>
        <v/>
      </c>
      <c r="P87" t="str">
        <f>TRIM(Sheet1!P87)</f>
        <v/>
      </c>
      <c r="Q87" t="str">
        <f>TRIM(Sheet1!Q87)</f>
        <v/>
      </c>
      <c r="R87" t="str">
        <f>TRIM(Sheet1!R87)</f>
        <v/>
      </c>
      <c r="S87" t="str">
        <f>TRIM(Sheet1!S87)</f>
        <v/>
      </c>
      <c r="T87" t="str">
        <f>TRIM(Sheet1!T87)</f>
        <v/>
      </c>
      <c r="U87" t="str">
        <f>TRIM(Sheet1!U87)</f>
        <v>Meeting Room C103</v>
      </c>
      <c r="V87" t="str">
        <f>TRIM(Sheet1!V87)</f>
        <v/>
      </c>
      <c r="W87" t="str">
        <f>TRIM(Sheet1!W87)</f>
        <v/>
      </c>
      <c r="X87" t="str">
        <f>TRIM(Sheet1!X87)</f>
        <v/>
      </c>
      <c r="Y87" t="str">
        <f>TRIM(Sheet1!Y87)</f>
        <v/>
      </c>
      <c r="Z87" t="str">
        <f>TRIM(Sheet1!Z87)</f>
        <v/>
      </c>
      <c r="AA87" t="str">
        <f>TRIM(Sheet1!AA87)</f>
        <v/>
      </c>
      <c r="AB87" t="str">
        <f>TRIM(Sheet1!AB87)</f>
        <v/>
      </c>
      <c r="AC87" t="str">
        <f>TRIM(Sheet1!AC87)</f>
        <v/>
      </c>
      <c r="AD87" t="str">
        <f>TRIM(Sheet1!AD87)</f>
        <v/>
      </c>
      <c r="AE87" t="str">
        <f>TRIM(Sheet1!AE87)</f>
        <v/>
      </c>
    </row>
    <row r="88" spans="1:31" x14ac:dyDescent="0.5">
      <c r="A88" t="str">
        <f>TRIM(Sheet1!A88)</f>
        <v/>
      </c>
      <c r="B88" t="str">
        <f>TRIM(Sheet1!B88)</f>
        <v/>
      </c>
      <c r="C88" t="str">
        <f>TRIM(Sheet1!C88)</f>
        <v/>
      </c>
      <c r="D88" t="str">
        <f>TRIM(Sheet1!D88)</f>
        <v/>
      </c>
      <c r="E88" t="str">
        <f>TRIM(Sheet1!E88)</f>
        <v/>
      </c>
      <c r="F88" t="str">
        <f>TRIM(Sheet1!F88)</f>
        <v/>
      </c>
      <c r="G88" t="str">
        <f>TRIM(Sheet1!G88)</f>
        <v/>
      </c>
      <c r="H88" t="str">
        <f>TRIM(Sheet1!H88)</f>
        <v/>
      </c>
      <c r="I88" t="str">
        <f>TRIM(Sheet1!I88)</f>
        <v/>
      </c>
      <c r="J88" t="str">
        <f>TRIM(Sheet1!J88)</f>
        <v/>
      </c>
      <c r="K88" t="str">
        <f>TRIM(Sheet1!K88)</f>
        <v/>
      </c>
      <c r="L88" t="str">
        <f>TRIM(Sheet1!L88)</f>
        <v/>
      </c>
      <c r="M88" t="str">
        <f>TRIM(Sheet1!M88)</f>
        <v/>
      </c>
      <c r="N88" t="str">
        <f>TRIM(Sheet1!N88)</f>
        <v/>
      </c>
      <c r="O88" t="str">
        <f>TRIM(Sheet1!O88)</f>
        <v/>
      </c>
      <c r="P88" t="str">
        <f>TRIM(Sheet1!P88)</f>
        <v/>
      </c>
      <c r="Q88" t="str">
        <f>TRIM(Sheet1!Q88)</f>
        <v/>
      </c>
      <c r="R88" t="str">
        <f>TRIM(Sheet1!R88)</f>
        <v/>
      </c>
      <c r="S88" t="str">
        <f>TRIM(Sheet1!S88)</f>
        <v/>
      </c>
      <c r="T88" t="str">
        <f>TRIM(Sheet1!T88)</f>
        <v/>
      </c>
      <c r="U88" t="str">
        <f>TRIM(Sheet1!U88)</f>
        <v>Meeting Room C104</v>
      </c>
      <c r="V88" t="str">
        <f>TRIM(Sheet1!V88)</f>
        <v/>
      </c>
      <c r="W88" t="str">
        <f>TRIM(Sheet1!W88)</f>
        <v/>
      </c>
      <c r="X88" t="str">
        <f>TRIM(Sheet1!X88)</f>
        <v/>
      </c>
      <c r="Y88" t="str">
        <f>TRIM(Sheet1!Y88)</f>
        <v/>
      </c>
      <c r="Z88" t="str">
        <f>TRIM(Sheet1!Z88)</f>
        <v/>
      </c>
      <c r="AA88" t="str">
        <f>TRIM(Sheet1!AA88)</f>
        <v/>
      </c>
      <c r="AB88" t="str">
        <f>TRIM(Sheet1!AB88)</f>
        <v/>
      </c>
      <c r="AC88" t="str">
        <f>TRIM(Sheet1!AC88)</f>
        <v/>
      </c>
      <c r="AD88" t="str">
        <f>TRIM(Sheet1!AD88)</f>
        <v/>
      </c>
      <c r="AE88" t="str">
        <f>TRIM(Sheet1!AE88)</f>
        <v/>
      </c>
    </row>
    <row r="89" spans="1:31" x14ac:dyDescent="0.5">
      <c r="A89" t="str">
        <f>TRIM(Sheet1!A89)</f>
        <v/>
      </c>
      <c r="B89" t="str">
        <f>TRIM(Sheet1!B89)</f>
        <v/>
      </c>
      <c r="C89" t="str">
        <f>TRIM(Sheet1!C89)</f>
        <v/>
      </c>
      <c r="D89" t="str">
        <f>TRIM(Sheet1!D89)</f>
        <v/>
      </c>
      <c r="E89" t="str">
        <f>TRIM(Sheet1!E89)</f>
        <v/>
      </c>
      <c r="F89" t="str">
        <f>TRIM(Sheet1!F89)</f>
        <v/>
      </c>
      <c r="G89" t="str">
        <f>TRIM(Sheet1!G89)</f>
        <v/>
      </c>
      <c r="H89" t="str">
        <f>TRIM(Sheet1!H89)</f>
        <v/>
      </c>
      <c r="I89" t="str">
        <f>TRIM(Sheet1!I89)</f>
        <v/>
      </c>
      <c r="J89" t="str">
        <f>TRIM(Sheet1!J89)</f>
        <v/>
      </c>
      <c r="K89" t="str">
        <f>TRIM(Sheet1!K89)</f>
        <v/>
      </c>
      <c r="L89" t="str">
        <f>TRIM(Sheet1!L89)</f>
        <v/>
      </c>
      <c r="M89" t="str">
        <f>TRIM(Sheet1!M89)</f>
        <v/>
      </c>
      <c r="N89" t="str">
        <f>TRIM(Sheet1!N89)</f>
        <v/>
      </c>
      <c r="O89" t="str">
        <f>TRIM(Sheet1!O89)</f>
        <v/>
      </c>
      <c r="P89" t="str">
        <f>TRIM(Sheet1!P89)</f>
        <v/>
      </c>
      <c r="Q89" t="str">
        <f>TRIM(Sheet1!Q89)</f>
        <v/>
      </c>
      <c r="R89" t="str">
        <f>TRIM(Sheet1!R89)</f>
        <v/>
      </c>
      <c r="S89" t="str">
        <f>TRIM(Sheet1!S89)</f>
        <v/>
      </c>
      <c r="T89" t="str">
        <f>TRIM(Sheet1!T89)</f>
        <v/>
      </c>
      <c r="U89" t="str">
        <f>TRIM(Sheet1!U89)</f>
        <v>Meeting Room C105</v>
      </c>
      <c r="V89" t="str">
        <f>TRIM(Sheet1!V89)</f>
        <v/>
      </c>
      <c r="W89" t="str">
        <f>TRIM(Sheet1!W89)</f>
        <v/>
      </c>
      <c r="X89" t="str">
        <f>TRIM(Sheet1!X89)</f>
        <v/>
      </c>
      <c r="Y89" t="str">
        <f>TRIM(Sheet1!Y89)</f>
        <v/>
      </c>
      <c r="Z89" t="str">
        <f>TRIM(Sheet1!Z89)</f>
        <v/>
      </c>
      <c r="AA89" t="str">
        <f>TRIM(Sheet1!AA89)</f>
        <v/>
      </c>
      <c r="AB89" t="str">
        <f>TRIM(Sheet1!AB89)</f>
        <v/>
      </c>
      <c r="AC89" t="str">
        <f>TRIM(Sheet1!AC89)</f>
        <v/>
      </c>
      <c r="AD89" t="str">
        <f>TRIM(Sheet1!AD89)</f>
        <v/>
      </c>
      <c r="AE89" t="str">
        <f>TRIM(Sheet1!AE89)</f>
        <v/>
      </c>
    </row>
    <row r="90" spans="1:31" x14ac:dyDescent="0.5">
      <c r="A90" t="str">
        <f>TRIM(Sheet1!A90)</f>
        <v/>
      </c>
      <c r="B90" t="str">
        <f>TRIM(Sheet1!B90)</f>
        <v/>
      </c>
      <c r="C90" t="str">
        <f>TRIM(Sheet1!C90)</f>
        <v/>
      </c>
      <c r="D90" t="str">
        <f>TRIM(Sheet1!D90)</f>
        <v/>
      </c>
      <c r="E90" t="str">
        <f>TRIM(Sheet1!E90)</f>
        <v/>
      </c>
      <c r="F90" t="str">
        <f>TRIM(Sheet1!F90)</f>
        <v/>
      </c>
      <c r="G90" t="str">
        <f>TRIM(Sheet1!G90)</f>
        <v/>
      </c>
      <c r="H90" t="str">
        <f>TRIM(Sheet1!H90)</f>
        <v/>
      </c>
      <c r="I90" t="str">
        <f>TRIM(Sheet1!I90)</f>
        <v/>
      </c>
      <c r="J90" t="str">
        <f>TRIM(Sheet1!J90)</f>
        <v/>
      </c>
      <c r="K90" t="str">
        <f>TRIM(Sheet1!K90)</f>
        <v/>
      </c>
      <c r="L90" t="str">
        <f>TRIM(Sheet1!L90)</f>
        <v/>
      </c>
      <c r="M90" t="str">
        <f>TRIM(Sheet1!M90)</f>
        <v/>
      </c>
      <c r="N90" t="str">
        <f>TRIM(Sheet1!N90)</f>
        <v/>
      </c>
      <c r="O90" t="str">
        <f>TRIM(Sheet1!O90)</f>
        <v/>
      </c>
      <c r="P90" t="str">
        <f>TRIM(Sheet1!P90)</f>
        <v/>
      </c>
      <c r="Q90" t="str">
        <f>TRIM(Sheet1!Q90)</f>
        <v/>
      </c>
      <c r="R90" t="str">
        <f>TRIM(Sheet1!R90)</f>
        <v/>
      </c>
      <c r="S90" t="str">
        <f>TRIM(Sheet1!S90)</f>
        <v/>
      </c>
      <c r="T90" t="str">
        <f>TRIM(Sheet1!T90)</f>
        <v/>
      </c>
      <c r="U90" t="str">
        <f>TRIM(Sheet1!U90)</f>
        <v>Meeting Room C106</v>
      </c>
      <c r="V90" t="str">
        <f>TRIM(Sheet1!V90)</f>
        <v/>
      </c>
      <c r="W90" t="str">
        <f>TRIM(Sheet1!W90)</f>
        <v/>
      </c>
      <c r="X90" t="str">
        <f>TRIM(Sheet1!X90)</f>
        <v/>
      </c>
      <c r="Y90" t="str">
        <f>TRIM(Sheet1!Y90)</f>
        <v/>
      </c>
      <c r="Z90" t="str">
        <f>TRIM(Sheet1!Z90)</f>
        <v/>
      </c>
      <c r="AA90" t="str">
        <f>TRIM(Sheet1!AA90)</f>
        <v/>
      </c>
      <c r="AB90" t="str">
        <f>TRIM(Sheet1!AB90)</f>
        <v/>
      </c>
      <c r="AC90" t="str">
        <f>TRIM(Sheet1!AC90)</f>
        <v/>
      </c>
      <c r="AD90" t="str">
        <f>TRIM(Sheet1!AD90)</f>
        <v/>
      </c>
      <c r="AE90" t="str">
        <f>TRIM(Sheet1!AE90)</f>
        <v/>
      </c>
    </row>
    <row r="91" spans="1:31" x14ac:dyDescent="0.5">
      <c r="A91" t="str">
        <f>TRIM(Sheet1!A91)</f>
        <v/>
      </c>
      <c r="B91" t="str">
        <f>TRIM(Sheet1!B91)</f>
        <v/>
      </c>
      <c r="C91" t="str">
        <f>TRIM(Sheet1!C91)</f>
        <v/>
      </c>
      <c r="D91" t="str">
        <f>TRIM(Sheet1!D91)</f>
        <v/>
      </c>
      <c r="E91" t="str">
        <f>TRIM(Sheet1!E91)</f>
        <v/>
      </c>
      <c r="F91" t="str">
        <f>TRIM(Sheet1!F91)</f>
        <v/>
      </c>
      <c r="G91" t="str">
        <f>TRIM(Sheet1!G91)</f>
        <v/>
      </c>
      <c r="H91" t="str">
        <f>TRIM(Sheet1!H91)</f>
        <v/>
      </c>
      <c r="I91" t="str">
        <f>TRIM(Sheet1!I91)</f>
        <v/>
      </c>
      <c r="J91" t="str">
        <f>TRIM(Sheet1!J91)</f>
        <v/>
      </c>
      <c r="K91" t="str">
        <f>TRIM(Sheet1!K91)</f>
        <v/>
      </c>
      <c r="L91" t="str">
        <f>TRIM(Sheet1!L91)</f>
        <v/>
      </c>
      <c r="M91" t="str">
        <f>TRIM(Sheet1!M91)</f>
        <v/>
      </c>
      <c r="N91" t="str">
        <f>TRIM(Sheet1!N91)</f>
        <v/>
      </c>
      <c r="O91" t="str">
        <f>TRIM(Sheet1!O91)</f>
        <v/>
      </c>
      <c r="P91" t="str">
        <f>TRIM(Sheet1!P91)</f>
        <v/>
      </c>
      <c r="Q91" t="str">
        <f>TRIM(Sheet1!Q91)</f>
        <v/>
      </c>
      <c r="R91" t="str">
        <f>TRIM(Sheet1!R91)</f>
        <v/>
      </c>
      <c r="S91" t="str">
        <f>TRIM(Sheet1!S91)</f>
        <v/>
      </c>
      <c r="T91" t="str">
        <f>TRIM(Sheet1!T91)</f>
        <v/>
      </c>
      <c r="U91" t="str">
        <f>TRIM(Sheet1!U91)</f>
        <v>Meeting Room C107</v>
      </c>
      <c r="V91" t="str">
        <f>TRIM(Sheet1!V91)</f>
        <v/>
      </c>
      <c r="W91" t="str">
        <f>TRIM(Sheet1!W91)</f>
        <v/>
      </c>
      <c r="X91" t="str">
        <f>TRIM(Sheet1!X91)</f>
        <v/>
      </c>
      <c r="Y91" t="str">
        <f>TRIM(Sheet1!Y91)</f>
        <v/>
      </c>
      <c r="Z91" t="str">
        <f>TRIM(Sheet1!Z91)</f>
        <v/>
      </c>
      <c r="AA91" t="str">
        <f>TRIM(Sheet1!AA91)</f>
        <v/>
      </c>
      <c r="AB91" t="str">
        <f>TRIM(Sheet1!AB91)</f>
        <v/>
      </c>
      <c r="AC91" t="str">
        <f>TRIM(Sheet1!AC91)</f>
        <v/>
      </c>
      <c r="AD91" t="str">
        <f>TRIM(Sheet1!AD91)</f>
        <v/>
      </c>
      <c r="AE91" t="str">
        <f>TRIM(Sheet1!AE91)</f>
        <v/>
      </c>
    </row>
    <row r="92" spans="1:31" x14ac:dyDescent="0.5">
      <c r="A92" t="str">
        <f>TRIM(Sheet1!A92)</f>
        <v/>
      </c>
      <c r="B92" t="str">
        <f>TRIM(Sheet1!B92)</f>
        <v/>
      </c>
      <c r="C92" t="str">
        <f>TRIM(Sheet1!C92)</f>
        <v/>
      </c>
      <c r="D92" t="str">
        <f>TRIM(Sheet1!D92)</f>
        <v/>
      </c>
      <c r="E92" t="str">
        <f>TRIM(Sheet1!E92)</f>
        <v/>
      </c>
      <c r="F92" t="str">
        <f>TRIM(Sheet1!F92)</f>
        <v/>
      </c>
      <c r="G92" t="str">
        <f>TRIM(Sheet1!G92)</f>
        <v/>
      </c>
      <c r="H92" t="str">
        <f>TRIM(Sheet1!H92)</f>
        <v/>
      </c>
      <c r="I92" t="str">
        <f>TRIM(Sheet1!I92)</f>
        <v/>
      </c>
      <c r="J92" t="str">
        <f>TRIM(Sheet1!J92)</f>
        <v/>
      </c>
      <c r="K92" t="str">
        <f>TRIM(Sheet1!K92)</f>
        <v/>
      </c>
      <c r="L92" t="str">
        <f>TRIM(Sheet1!L92)</f>
        <v/>
      </c>
      <c r="M92" t="str">
        <f>TRIM(Sheet1!M92)</f>
        <v/>
      </c>
      <c r="N92" t="str">
        <f>TRIM(Sheet1!N92)</f>
        <v/>
      </c>
      <c r="O92" t="str">
        <f>TRIM(Sheet1!O92)</f>
        <v/>
      </c>
      <c r="P92" t="str">
        <f>TRIM(Sheet1!P92)</f>
        <v/>
      </c>
      <c r="Q92" t="str">
        <f>TRIM(Sheet1!Q92)</f>
        <v/>
      </c>
      <c r="R92" t="str">
        <f>TRIM(Sheet1!R92)</f>
        <v/>
      </c>
      <c r="S92" t="str">
        <f>TRIM(Sheet1!S92)</f>
        <v/>
      </c>
      <c r="T92" t="str">
        <f>TRIM(Sheet1!T92)</f>
        <v/>
      </c>
      <c r="U92" t="str">
        <f>TRIM(Sheet1!U92)</f>
        <v>Meeting Room C108</v>
      </c>
      <c r="V92" t="str">
        <f>TRIM(Sheet1!V92)</f>
        <v/>
      </c>
      <c r="W92" t="str">
        <f>TRIM(Sheet1!W92)</f>
        <v/>
      </c>
      <c r="X92" t="str">
        <f>TRIM(Sheet1!X92)</f>
        <v/>
      </c>
      <c r="Y92" t="str">
        <f>TRIM(Sheet1!Y92)</f>
        <v/>
      </c>
      <c r="Z92" t="str">
        <f>TRIM(Sheet1!Z92)</f>
        <v/>
      </c>
      <c r="AA92" t="str">
        <f>TRIM(Sheet1!AA92)</f>
        <v/>
      </c>
      <c r="AB92" t="str">
        <f>TRIM(Sheet1!AB92)</f>
        <v/>
      </c>
      <c r="AC92" t="str">
        <f>TRIM(Sheet1!AC92)</f>
        <v/>
      </c>
      <c r="AD92" t="str">
        <f>TRIM(Sheet1!AD92)</f>
        <v/>
      </c>
      <c r="AE92" t="str">
        <f>TRIM(Sheet1!AE92)</f>
        <v/>
      </c>
    </row>
    <row r="93" spans="1:31" x14ac:dyDescent="0.5">
      <c r="A93" t="str">
        <f>TRIM(Sheet1!A93)</f>
        <v/>
      </c>
      <c r="B93" t="str">
        <f>TRIM(Sheet1!B93)</f>
        <v/>
      </c>
      <c r="C93" t="str">
        <f>TRIM(Sheet1!C93)</f>
        <v/>
      </c>
      <c r="D93" t="str">
        <f>TRIM(Sheet1!D93)</f>
        <v/>
      </c>
      <c r="E93" t="str">
        <f>TRIM(Sheet1!E93)</f>
        <v/>
      </c>
      <c r="F93" t="str">
        <f>TRIM(Sheet1!F93)</f>
        <v/>
      </c>
      <c r="G93" t="str">
        <f>TRIM(Sheet1!G93)</f>
        <v/>
      </c>
      <c r="H93" t="str">
        <f>TRIM(Sheet1!H93)</f>
        <v/>
      </c>
      <c r="I93" t="str">
        <f>TRIM(Sheet1!I93)</f>
        <v/>
      </c>
      <c r="J93" t="str">
        <f>TRIM(Sheet1!J93)</f>
        <v/>
      </c>
      <c r="K93" t="str">
        <f>TRIM(Sheet1!K93)</f>
        <v/>
      </c>
      <c r="L93" t="str">
        <f>TRIM(Sheet1!L93)</f>
        <v/>
      </c>
      <c r="M93" t="str">
        <f>TRIM(Sheet1!M93)</f>
        <v/>
      </c>
      <c r="N93" t="str">
        <f>TRIM(Sheet1!N93)</f>
        <v/>
      </c>
      <c r="O93" t="str">
        <f>TRIM(Sheet1!O93)</f>
        <v/>
      </c>
      <c r="P93" t="str">
        <f>TRIM(Sheet1!P93)</f>
        <v/>
      </c>
      <c r="Q93" t="str">
        <f>TRIM(Sheet1!Q93)</f>
        <v/>
      </c>
      <c r="R93" t="str">
        <f>TRIM(Sheet1!R93)</f>
        <v/>
      </c>
      <c r="S93" t="str">
        <f>TRIM(Sheet1!S93)</f>
        <v/>
      </c>
      <c r="T93" t="str">
        <f>TRIM(Sheet1!T93)</f>
        <v/>
      </c>
      <c r="U93" t="str">
        <f>TRIM(Sheet1!U93)</f>
        <v>Meeting Room C109</v>
      </c>
      <c r="V93" t="str">
        <f>TRIM(Sheet1!V93)</f>
        <v/>
      </c>
      <c r="W93" t="str">
        <f>TRIM(Sheet1!W93)</f>
        <v/>
      </c>
      <c r="X93" t="str">
        <f>TRIM(Sheet1!X93)</f>
        <v/>
      </c>
      <c r="Y93" t="str">
        <f>TRIM(Sheet1!Y93)</f>
        <v/>
      </c>
      <c r="Z93" t="str">
        <f>TRIM(Sheet1!Z93)</f>
        <v/>
      </c>
      <c r="AA93" t="str">
        <f>TRIM(Sheet1!AA93)</f>
        <v/>
      </c>
      <c r="AB93" t="str">
        <f>TRIM(Sheet1!AB93)</f>
        <v/>
      </c>
      <c r="AC93" t="str">
        <f>TRIM(Sheet1!AC93)</f>
        <v/>
      </c>
      <c r="AD93" t="str">
        <f>TRIM(Sheet1!AD93)</f>
        <v/>
      </c>
      <c r="AE93" t="str">
        <f>TRIM(Sheet1!AE93)</f>
        <v/>
      </c>
    </row>
    <row r="94" spans="1:31" x14ac:dyDescent="0.5">
      <c r="A94" t="str">
        <f>TRIM(Sheet1!A94)</f>
        <v/>
      </c>
      <c r="B94" t="str">
        <f>TRIM(Sheet1!B94)</f>
        <v/>
      </c>
      <c r="C94" t="str">
        <f>TRIM(Sheet1!C94)</f>
        <v/>
      </c>
      <c r="D94" t="str">
        <f>TRIM(Sheet1!D94)</f>
        <v/>
      </c>
      <c r="E94" t="str">
        <f>TRIM(Sheet1!E94)</f>
        <v/>
      </c>
      <c r="F94" t="str">
        <f>TRIM(Sheet1!F94)</f>
        <v/>
      </c>
      <c r="G94" t="str">
        <f>TRIM(Sheet1!G94)</f>
        <v/>
      </c>
      <c r="H94" t="str">
        <f>TRIM(Sheet1!H94)</f>
        <v/>
      </c>
      <c r="I94" t="str">
        <f>TRIM(Sheet1!I94)</f>
        <v/>
      </c>
      <c r="J94" t="str">
        <f>TRIM(Sheet1!J94)</f>
        <v/>
      </c>
      <c r="K94" t="str">
        <f>TRIM(Sheet1!K94)</f>
        <v/>
      </c>
      <c r="L94" t="str">
        <f>TRIM(Sheet1!L94)</f>
        <v/>
      </c>
      <c r="M94" t="str">
        <f>TRIM(Sheet1!M94)</f>
        <v/>
      </c>
      <c r="N94" t="str">
        <f>TRIM(Sheet1!N94)</f>
        <v/>
      </c>
      <c r="O94" t="str">
        <f>TRIM(Sheet1!O94)</f>
        <v/>
      </c>
      <c r="P94" t="str">
        <f>TRIM(Sheet1!P94)</f>
        <v/>
      </c>
      <c r="Q94" t="str">
        <f>TRIM(Sheet1!Q94)</f>
        <v/>
      </c>
      <c r="R94" t="str">
        <f>TRIM(Sheet1!R94)</f>
        <v/>
      </c>
      <c r="S94" t="str">
        <f>TRIM(Sheet1!S94)</f>
        <v/>
      </c>
      <c r="T94" t="str">
        <f>TRIM(Sheet1!T94)</f>
        <v/>
      </c>
      <c r="U94" t="str">
        <f>TRIM(Sheet1!U94)</f>
        <v>Meeting Room C110</v>
      </c>
      <c r="V94" t="str">
        <f>TRIM(Sheet1!V94)</f>
        <v/>
      </c>
      <c r="W94" t="str">
        <f>TRIM(Sheet1!W94)</f>
        <v/>
      </c>
      <c r="X94" t="str">
        <f>TRIM(Sheet1!X94)</f>
        <v/>
      </c>
      <c r="Y94" t="str">
        <f>TRIM(Sheet1!Y94)</f>
        <v/>
      </c>
      <c r="Z94" t="str">
        <f>TRIM(Sheet1!Z94)</f>
        <v/>
      </c>
      <c r="AA94" t="str">
        <f>TRIM(Sheet1!AA94)</f>
        <v/>
      </c>
      <c r="AB94" t="str">
        <f>TRIM(Sheet1!AB94)</f>
        <v/>
      </c>
      <c r="AC94" t="str">
        <f>TRIM(Sheet1!AC94)</f>
        <v/>
      </c>
      <c r="AD94" t="str">
        <f>TRIM(Sheet1!AD94)</f>
        <v/>
      </c>
      <c r="AE94" t="str">
        <f>TRIM(Sheet1!AE94)</f>
        <v/>
      </c>
    </row>
    <row r="95" spans="1:31" x14ac:dyDescent="0.5">
      <c r="A95" t="str">
        <f>TRIM(Sheet1!A95)</f>
        <v/>
      </c>
      <c r="B95" t="str">
        <f>TRIM(Sheet1!B95)</f>
        <v/>
      </c>
      <c r="C95" t="str">
        <f>TRIM(Sheet1!C95)</f>
        <v/>
      </c>
      <c r="D95" t="str">
        <f>TRIM(Sheet1!D95)</f>
        <v/>
      </c>
      <c r="E95" t="str">
        <f>TRIM(Sheet1!E95)</f>
        <v/>
      </c>
      <c r="F95" t="str">
        <f>TRIM(Sheet1!F95)</f>
        <v/>
      </c>
      <c r="G95" t="str">
        <f>TRIM(Sheet1!G95)</f>
        <v/>
      </c>
      <c r="H95" t="str">
        <f>TRIM(Sheet1!H95)</f>
        <v/>
      </c>
      <c r="I95" t="str">
        <f>TRIM(Sheet1!I95)</f>
        <v/>
      </c>
      <c r="J95" t="str">
        <f>TRIM(Sheet1!J95)</f>
        <v/>
      </c>
      <c r="K95" t="str">
        <f>TRIM(Sheet1!K95)</f>
        <v/>
      </c>
      <c r="L95" t="str">
        <f>TRIM(Sheet1!L95)</f>
        <v/>
      </c>
      <c r="M95" t="str">
        <f>TRIM(Sheet1!M95)</f>
        <v/>
      </c>
      <c r="N95" t="str">
        <f>TRIM(Sheet1!N95)</f>
        <v/>
      </c>
      <c r="O95" t="str">
        <f>TRIM(Sheet1!O95)</f>
        <v/>
      </c>
      <c r="P95" t="str">
        <f>TRIM(Sheet1!P95)</f>
        <v/>
      </c>
      <c r="Q95" t="str">
        <f>TRIM(Sheet1!Q95)</f>
        <v/>
      </c>
      <c r="R95" t="str">
        <f>TRIM(Sheet1!R95)</f>
        <v/>
      </c>
      <c r="S95" t="str">
        <f>TRIM(Sheet1!S95)</f>
        <v/>
      </c>
      <c r="T95" t="str">
        <f>TRIM(Sheet1!T95)</f>
        <v/>
      </c>
      <c r="U95" t="str">
        <f>TRIM(Sheet1!U95)</f>
        <v>Meeting Room C201</v>
      </c>
      <c r="V95" t="str">
        <f>TRIM(Sheet1!V95)</f>
        <v/>
      </c>
      <c r="W95" t="str">
        <f>TRIM(Sheet1!W95)</f>
        <v/>
      </c>
      <c r="X95" t="str">
        <f>TRIM(Sheet1!X95)</f>
        <v/>
      </c>
      <c r="Y95" t="str">
        <f>TRIM(Sheet1!Y95)</f>
        <v/>
      </c>
      <c r="Z95" t="str">
        <f>TRIM(Sheet1!Z95)</f>
        <v/>
      </c>
      <c r="AA95" t="str">
        <f>TRIM(Sheet1!AA95)</f>
        <v/>
      </c>
      <c r="AB95" t="str">
        <f>TRIM(Sheet1!AB95)</f>
        <v/>
      </c>
      <c r="AC95" t="str">
        <f>TRIM(Sheet1!AC95)</f>
        <v/>
      </c>
      <c r="AD95" t="str">
        <f>TRIM(Sheet1!AD95)</f>
        <v/>
      </c>
      <c r="AE95" t="str">
        <f>TRIM(Sheet1!AE95)</f>
        <v/>
      </c>
    </row>
    <row r="96" spans="1:31" x14ac:dyDescent="0.5">
      <c r="A96" t="str">
        <f>TRIM(Sheet1!A96)</f>
        <v/>
      </c>
      <c r="B96" t="str">
        <f>TRIM(Sheet1!B96)</f>
        <v/>
      </c>
      <c r="C96" t="str">
        <f>TRIM(Sheet1!C96)</f>
        <v/>
      </c>
      <c r="D96" t="str">
        <f>TRIM(Sheet1!D96)</f>
        <v/>
      </c>
      <c r="E96" t="str">
        <f>TRIM(Sheet1!E96)</f>
        <v/>
      </c>
      <c r="F96" t="str">
        <f>TRIM(Sheet1!F96)</f>
        <v/>
      </c>
      <c r="G96" t="str">
        <f>TRIM(Sheet1!G96)</f>
        <v/>
      </c>
      <c r="H96" t="str">
        <f>TRIM(Sheet1!H96)</f>
        <v/>
      </c>
      <c r="I96" t="str">
        <f>TRIM(Sheet1!I96)</f>
        <v/>
      </c>
      <c r="J96" t="str">
        <f>TRIM(Sheet1!J96)</f>
        <v/>
      </c>
      <c r="K96" t="str">
        <f>TRIM(Sheet1!K96)</f>
        <v/>
      </c>
      <c r="L96" t="str">
        <f>TRIM(Sheet1!L96)</f>
        <v/>
      </c>
      <c r="M96" t="str">
        <f>TRIM(Sheet1!M96)</f>
        <v/>
      </c>
      <c r="N96" t="str">
        <f>TRIM(Sheet1!N96)</f>
        <v/>
      </c>
      <c r="O96" t="str">
        <f>TRIM(Sheet1!O96)</f>
        <v/>
      </c>
      <c r="P96" t="str">
        <f>TRIM(Sheet1!P96)</f>
        <v/>
      </c>
      <c r="Q96" t="str">
        <f>TRIM(Sheet1!Q96)</f>
        <v/>
      </c>
      <c r="R96" t="str">
        <f>TRIM(Sheet1!R96)</f>
        <v/>
      </c>
      <c r="S96" t="str">
        <f>TRIM(Sheet1!S96)</f>
        <v/>
      </c>
      <c r="T96" t="str">
        <f>TRIM(Sheet1!T96)</f>
        <v/>
      </c>
      <c r="U96" t="str">
        <f>TRIM(Sheet1!U96)</f>
        <v>Meeting Room C202</v>
      </c>
      <c r="V96" t="str">
        <f>TRIM(Sheet1!V96)</f>
        <v/>
      </c>
      <c r="W96" t="str">
        <f>TRIM(Sheet1!W96)</f>
        <v/>
      </c>
      <c r="X96" t="str">
        <f>TRIM(Sheet1!X96)</f>
        <v/>
      </c>
      <c r="Y96" t="str">
        <f>TRIM(Sheet1!Y96)</f>
        <v/>
      </c>
      <c r="Z96" t="str">
        <f>TRIM(Sheet1!Z96)</f>
        <v/>
      </c>
      <c r="AA96" t="str">
        <f>TRIM(Sheet1!AA96)</f>
        <v/>
      </c>
      <c r="AB96" t="str">
        <f>TRIM(Sheet1!AB96)</f>
        <v/>
      </c>
      <c r="AC96" t="str">
        <f>TRIM(Sheet1!AC96)</f>
        <v/>
      </c>
      <c r="AD96" t="str">
        <f>TRIM(Sheet1!AD96)</f>
        <v/>
      </c>
      <c r="AE96" t="str">
        <f>TRIM(Sheet1!AE96)</f>
        <v/>
      </c>
    </row>
    <row r="97" spans="1:31" x14ac:dyDescent="0.5">
      <c r="A97" t="str">
        <f>TRIM(Sheet1!A97)</f>
        <v/>
      </c>
      <c r="B97" t="str">
        <f>TRIM(Sheet1!B97)</f>
        <v/>
      </c>
      <c r="C97" t="str">
        <f>TRIM(Sheet1!C97)</f>
        <v/>
      </c>
      <c r="D97" t="str">
        <f>TRIM(Sheet1!D97)</f>
        <v/>
      </c>
      <c r="E97" t="str">
        <f>TRIM(Sheet1!E97)</f>
        <v/>
      </c>
      <c r="F97" t="str">
        <f>TRIM(Sheet1!F97)</f>
        <v/>
      </c>
      <c r="G97" t="str">
        <f>TRIM(Sheet1!G97)</f>
        <v/>
      </c>
      <c r="H97" t="str">
        <f>TRIM(Sheet1!H97)</f>
        <v/>
      </c>
      <c r="I97" t="str">
        <f>TRIM(Sheet1!I97)</f>
        <v/>
      </c>
      <c r="J97" t="str">
        <f>TRIM(Sheet1!J97)</f>
        <v/>
      </c>
      <c r="K97" t="str">
        <f>TRIM(Sheet1!K97)</f>
        <v/>
      </c>
      <c r="L97" t="str">
        <f>TRIM(Sheet1!L97)</f>
        <v/>
      </c>
      <c r="M97" t="str">
        <f>TRIM(Sheet1!M97)</f>
        <v/>
      </c>
      <c r="N97" t="str">
        <f>TRIM(Sheet1!N97)</f>
        <v/>
      </c>
      <c r="O97" t="str">
        <f>TRIM(Sheet1!O97)</f>
        <v/>
      </c>
      <c r="P97" t="str">
        <f>TRIM(Sheet1!P97)</f>
        <v/>
      </c>
      <c r="Q97" t="str">
        <f>TRIM(Sheet1!Q97)</f>
        <v/>
      </c>
      <c r="R97" t="str">
        <f>TRIM(Sheet1!R97)</f>
        <v/>
      </c>
      <c r="S97" t="str">
        <f>TRIM(Sheet1!S97)</f>
        <v/>
      </c>
      <c r="T97" t="str">
        <f>TRIM(Sheet1!T97)</f>
        <v/>
      </c>
      <c r="U97" t="str">
        <f>TRIM(Sheet1!U97)</f>
        <v>Meeting Room C203</v>
      </c>
      <c r="V97" t="str">
        <f>TRIM(Sheet1!V97)</f>
        <v/>
      </c>
      <c r="W97" t="str">
        <f>TRIM(Sheet1!W97)</f>
        <v/>
      </c>
      <c r="X97" t="str">
        <f>TRIM(Sheet1!X97)</f>
        <v/>
      </c>
      <c r="Y97" t="str">
        <f>TRIM(Sheet1!Y97)</f>
        <v/>
      </c>
      <c r="Z97" t="str">
        <f>TRIM(Sheet1!Z97)</f>
        <v/>
      </c>
      <c r="AA97" t="str">
        <f>TRIM(Sheet1!AA97)</f>
        <v/>
      </c>
      <c r="AB97" t="str">
        <f>TRIM(Sheet1!AB97)</f>
        <v/>
      </c>
      <c r="AC97" t="str">
        <f>TRIM(Sheet1!AC97)</f>
        <v/>
      </c>
      <c r="AD97" t="str">
        <f>TRIM(Sheet1!AD97)</f>
        <v/>
      </c>
      <c r="AE97" t="str">
        <f>TRIM(Sheet1!AE97)</f>
        <v/>
      </c>
    </row>
    <row r="98" spans="1:31" x14ac:dyDescent="0.5">
      <c r="A98" t="str">
        <f>TRIM(Sheet1!A98)</f>
        <v/>
      </c>
      <c r="B98" t="str">
        <f>TRIM(Sheet1!B98)</f>
        <v/>
      </c>
      <c r="C98" t="str">
        <f>TRIM(Sheet1!C98)</f>
        <v/>
      </c>
      <c r="D98" t="str">
        <f>TRIM(Sheet1!D98)</f>
        <v/>
      </c>
      <c r="E98" t="str">
        <f>TRIM(Sheet1!E98)</f>
        <v/>
      </c>
      <c r="F98" t="str">
        <f>TRIM(Sheet1!F98)</f>
        <v/>
      </c>
      <c r="G98" t="str">
        <f>TRIM(Sheet1!G98)</f>
        <v/>
      </c>
      <c r="H98" t="str">
        <f>TRIM(Sheet1!H98)</f>
        <v/>
      </c>
      <c r="I98" t="str">
        <f>TRIM(Sheet1!I98)</f>
        <v/>
      </c>
      <c r="J98" t="str">
        <f>TRIM(Sheet1!J98)</f>
        <v/>
      </c>
      <c r="K98" t="str">
        <f>TRIM(Sheet1!K98)</f>
        <v/>
      </c>
      <c r="L98" t="str">
        <f>TRIM(Sheet1!L98)</f>
        <v/>
      </c>
      <c r="M98" t="str">
        <f>TRIM(Sheet1!M98)</f>
        <v/>
      </c>
      <c r="N98" t="str">
        <f>TRIM(Sheet1!N98)</f>
        <v/>
      </c>
      <c r="O98" t="str">
        <f>TRIM(Sheet1!O98)</f>
        <v/>
      </c>
      <c r="P98" t="str">
        <f>TRIM(Sheet1!P98)</f>
        <v/>
      </c>
      <c r="Q98" t="str">
        <f>TRIM(Sheet1!Q98)</f>
        <v/>
      </c>
      <c r="R98" t="str">
        <f>TRIM(Sheet1!R98)</f>
        <v/>
      </c>
      <c r="S98" t="str">
        <f>TRIM(Sheet1!S98)</f>
        <v/>
      </c>
      <c r="T98" t="str">
        <f>TRIM(Sheet1!T98)</f>
        <v/>
      </c>
      <c r="U98" t="str">
        <f>TRIM(Sheet1!U98)</f>
        <v>Meeting Room C204</v>
      </c>
      <c r="V98" t="str">
        <f>TRIM(Sheet1!V98)</f>
        <v/>
      </c>
      <c r="W98" t="str">
        <f>TRIM(Sheet1!W98)</f>
        <v/>
      </c>
      <c r="X98" t="str">
        <f>TRIM(Sheet1!X98)</f>
        <v/>
      </c>
      <c r="Y98" t="str">
        <f>TRIM(Sheet1!Y98)</f>
        <v/>
      </c>
      <c r="Z98" t="str">
        <f>TRIM(Sheet1!Z98)</f>
        <v/>
      </c>
      <c r="AA98" t="str">
        <f>TRIM(Sheet1!AA98)</f>
        <v/>
      </c>
      <c r="AB98" t="str">
        <f>TRIM(Sheet1!AB98)</f>
        <v/>
      </c>
      <c r="AC98" t="str">
        <f>TRIM(Sheet1!AC98)</f>
        <v/>
      </c>
      <c r="AD98" t="str">
        <f>TRIM(Sheet1!AD98)</f>
        <v/>
      </c>
      <c r="AE98" t="str">
        <f>TRIM(Sheet1!AE98)</f>
        <v/>
      </c>
    </row>
    <row r="99" spans="1:31" x14ac:dyDescent="0.5">
      <c r="A99" t="str">
        <f>TRIM(Sheet1!A99)</f>
        <v/>
      </c>
      <c r="B99" t="str">
        <f>TRIM(Sheet1!B99)</f>
        <v/>
      </c>
      <c r="C99" t="str">
        <f>TRIM(Sheet1!C99)</f>
        <v/>
      </c>
      <c r="D99" t="str">
        <f>TRIM(Sheet1!D99)</f>
        <v/>
      </c>
      <c r="E99" t="str">
        <f>TRIM(Sheet1!E99)</f>
        <v/>
      </c>
      <c r="F99" t="str">
        <f>TRIM(Sheet1!F99)</f>
        <v/>
      </c>
      <c r="G99" t="str">
        <f>TRIM(Sheet1!G99)</f>
        <v/>
      </c>
      <c r="H99" t="str">
        <f>TRIM(Sheet1!H99)</f>
        <v/>
      </c>
      <c r="I99" t="str">
        <f>TRIM(Sheet1!I99)</f>
        <v/>
      </c>
      <c r="J99" t="str">
        <f>TRIM(Sheet1!J99)</f>
        <v/>
      </c>
      <c r="K99" t="str">
        <f>TRIM(Sheet1!K99)</f>
        <v/>
      </c>
      <c r="L99" t="str">
        <f>TRIM(Sheet1!L99)</f>
        <v/>
      </c>
      <c r="M99" t="str">
        <f>TRIM(Sheet1!M99)</f>
        <v/>
      </c>
      <c r="N99" t="str">
        <f>TRIM(Sheet1!N99)</f>
        <v/>
      </c>
      <c r="O99" t="str">
        <f>TRIM(Sheet1!O99)</f>
        <v/>
      </c>
      <c r="P99" t="str">
        <f>TRIM(Sheet1!P99)</f>
        <v/>
      </c>
      <c r="Q99" t="str">
        <f>TRIM(Sheet1!Q99)</f>
        <v/>
      </c>
      <c r="R99" t="str">
        <f>TRIM(Sheet1!R99)</f>
        <v/>
      </c>
      <c r="S99" t="str">
        <f>TRIM(Sheet1!S99)</f>
        <v/>
      </c>
      <c r="T99" t="str">
        <f>TRIM(Sheet1!T99)</f>
        <v/>
      </c>
      <c r="U99" t="str">
        <f>TRIM(Sheet1!U99)</f>
        <v>Meeting Room C205</v>
      </c>
      <c r="V99" t="str">
        <f>TRIM(Sheet1!V99)</f>
        <v/>
      </c>
      <c r="W99" t="str">
        <f>TRIM(Sheet1!W99)</f>
        <v/>
      </c>
      <c r="X99" t="str">
        <f>TRIM(Sheet1!X99)</f>
        <v/>
      </c>
      <c r="Y99" t="str">
        <f>TRIM(Sheet1!Y99)</f>
        <v/>
      </c>
      <c r="Z99" t="str">
        <f>TRIM(Sheet1!Z99)</f>
        <v/>
      </c>
      <c r="AA99" t="str">
        <f>TRIM(Sheet1!AA99)</f>
        <v/>
      </c>
      <c r="AB99" t="str">
        <f>TRIM(Sheet1!AB99)</f>
        <v/>
      </c>
      <c r="AC99" t="str">
        <f>TRIM(Sheet1!AC99)</f>
        <v/>
      </c>
      <c r="AD99" t="str">
        <f>TRIM(Sheet1!AD99)</f>
        <v/>
      </c>
      <c r="AE99" t="str">
        <f>TRIM(Sheet1!AE99)</f>
        <v/>
      </c>
    </row>
    <row r="100" spans="1:31" x14ac:dyDescent="0.5">
      <c r="A100" t="str">
        <f>TRIM(Sheet1!A100)</f>
        <v/>
      </c>
      <c r="B100" t="str">
        <f>TRIM(Sheet1!B100)</f>
        <v/>
      </c>
      <c r="C100" t="str">
        <f>TRIM(Sheet1!C100)</f>
        <v/>
      </c>
      <c r="D100" t="str">
        <f>TRIM(Sheet1!D100)</f>
        <v/>
      </c>
      <c r="E100" t="str">
        <f>TRIM(Sheet1!E100)</f>
        <v/>
      </c>
      <c r="F100" t="str">
        <f>TRIM(Sheet1!F100)</f>
        <v/>
      </c>
      <c r="G100" t="str">
        <f>TRIM(Sheet1!G100)</f>
        <v/>
      </c>
      <c r="H100" t="str">
        <f>TRIM(Sheet1!H100)</f>
        <v/>
      </c>
      <c r="I100" t="str">
        <f>TRIM(Sheet1!I100)</f>
        <v/>
      </c>
      <c r="J100" t="str">
        <f>TRIM(Sheet1!J100)</f>
        <v/>
      </c>
      <c r="K100" t="str">
        <f>TRIM(Sheet1!K100)</f>
        <v/>
      </c>
      <c r="L100" t="str">
        <f>TRIM(Sheet1!L100)</f>
        <v/>
      </c>
      <c r="M100" t="str">
        <f>TRIM(Sheet1!M100)</f>
        <v/>
      </c>
      <c r="N100" t="str">
        <f>TRIM(Sheet1!N100)</f>
        <v/>
      </c>
      <c r="O100" t="str">
        <f>TRIM(Sheet1!O100)</f>
        <v/>
      </c>
      <c r="P100" t="str">
        <f>TRIM(Sheet1!P100)</f>
        <v/>
      </c>
      <c r="Q100" t="str">
        <f>TRIM(Sheet1!Q100)</f>
        <v/>
      </c>
      <c r="R100" t="str">
        <f>TRIM(Sheet1!R100)</f>
        <v/>
      </c>
      <c r="S100" t="str">
        <f>TRIM(Sheet1!S100)</f>
        <v/>
      </c>
      <c r="T100" t="str">
        <f>TRIM(Sheet1!T100)</f>
        <v/>
      </c>
      <c r="U100" t="str">
        <f>TRIM(Sheet1!U100)</f>
        <v>Meeting Room C206</v>
      </c>
      <c r="V100" t="str">
        <f>TRIM(Sheet1!V100)</f>
        <v/>
      </c>
      <c r="W100" t="str">
        <f>TRIM(Sheet1!W100)</f>
        <v/>
      </c>
      <c r="X100" t="str">
        <f>TRIM(Sheet1!X100)</f>
        <v/>
      </c>
      <c r="Y100" t="str">
        <f>TRIM(Sheet1!Y100)</f>
        <v/>
      </c>
      <c r="Z100" t="str">
        <f>TRIM(Sheet1!Z100)</f>
        <v/>
      </c>
      <c r="AA100" t="str">
        <f>TRIM(Sheet1!AA100)</f>
        <v/>
      </c>
      <c r="AB100" t="str">
        <f>TRIM(Sheet1!AB100)</f>
        <v/>
      </c>
      <c r="AC100" t="str">
        <f>TRIM(Sheet1!AC100)</f>
        <v/>
      </c>
      <c r="AD100" t="str">
        <f>TRIM(Sheet1!AD100)</f>
        <v/>
      </c>
      <c r="AE100" t="str">
        <f>TRIM(Sheet1!AE100)</f>
        <v/>
      </c>
    </row>
    <row r="101" spans="1:31" x14ac:dyDescent="0.5">
      <c r="A101" t="str">
        <f>TRIM(Sheet1!A101)</f>
        <v/>
      </c>
      <c r="B101" t="str">
        <f>TRIM(Sheet1!B101)</f>
        <v/>
      </c>
      <c r="C101" t="str">
        <f>TRIM(Sheet1!C101)</f>
        <v/>
      </c>
      <c r="D101" t="str">
        <f>TRIM(Sheet1!D101)</f>
        <v/>
      </c>
      <c r="E101" t="str">
        <f>TRIM(Sheet1!E101)</f>
        <v/>
      </c>
      <c r="F101" t="str">
        <f>TRIM(Sheet1!F101)</f>
        <v/>
      </c>
      <c r="G101" t="str">
        <f>TRIM(Sheet1!G101)</f>
        <v/>
      </c>
      <c r="H101" t="str">
        <f>TRIM(Sheet1!H101)</f>
        <v/>
      </c>
      <c r="I101" t="str">
        <f>TRIM(Sheet1!I101)</f>
        <v/>
      </c>
      <c r="J101" t="str">
        <f>TRIM(Sheet1!J101)</f>
        <v/>
      </c>
      <c r="K101" t="str">
        <f>TRIM(Sheet1!K101)</f>
        <v/>
      </c>
      <c r="L101" t="str">
        <f>TRIM(Sheet1!L101)</f>
        <v/>
      </c>
      <c r="M101" t="str">
        <f>TRIM(Sheet1!M101)</f>
        <v/>
      </c>
      <c r="N101" t="str">
        <f>TRIM(Sheet1!N101)</f>
        <v/>
      </c>
      <c r="O101" t="str">
        <f>TRIM(Sheet1!O101)</f>
        <v/>
      </c>
      <c r="P101" t="str">
        <f>TRIM(Sheet1!P101)</f>
        <v/>
      </c>
      <c r="Q101" t="str">
        <f>TRIM(Sheet1!Q101)</f>
        <v/>
      </c>
      <c r="R101" t="str">
        <f>TRIM(Sheet1!R101)</f>
        <v/>
      </c>
      <c r="S101" t="str">
        <f>TRIM(Sheet1!S101)</f>
        <v/>
      </c>
      <c r="T101" t="str">
        <f>TRIM(Sheet1!T101)</f>
        <v/>
      </c>
      <c r="U101" t="str">
        <f>TRIM(Sheet1!U101)</f>
        <v>Meeting Room C207</v>
      </c>
      <c r="V101" t="str">
        <f>TRIM(Sheet1!V101)</f>
        <v/>
      </c>
      <c r="W101" t="str">
        <f>TRIM(Sheet1!W101)</f>
        <v/>
      </c>
      <c r="X101" t="str">
        <f>TRIM(Sheet1!X101)</f>
        <v/>
      </c>
      <c r="Y101" t="str">
        <f>TRIM(Sheet1!Y101)</f>
        <v/>
      </c>
      <c r="Z101" t="str">
        <f>TRIM(Sheet1!Z101)</f>
        <v/>
      </c>
      <c r="AA101" t="str">
        <f>TRIM(Sheet1!AA101)</f>
        <v/>
      </c>
      <c r="AB101" t="str">
        <f>TRIM(Sheet1!AB101)</f>
        <v/>
      </c>
      <c r="AC101" t="str">
        <f>TRIM(Sheet1!AC101)</f>
        <v/>
      </c>
      <c r="AD101" t="str">
        <f>TRIM(Sheet1!AD101)</f>
        <v/>
      </c>
      <c r="AE101" t="str">
        <f>TRIM(Sheet1!AE101)</f>
        <v/>
      </c>
    </row>
    <row r="102" spans="1:31" x14ac:dyDescent="0.5">
      <c r="A102" t="str">
        <f>TRIM(Sheet1!A102)</f>
        <v/>
      </c>
      <c r="B102" t="str">
        <f>TRIM(Sheet1!B102)</f>
        <v/>
      </c>
      <c r="C102" t="str">
        <f>TRIM(Sheet1!C102)</f>
        <v/>
      </c>
      <c r="D102" t="str">
        <f>TRIM(Sheet1!D102)</f>
        <v/>
      </c>
      <c r="E102" t="str">
        <f>TRIM(Sheet1!E102)</f>
        <v/>
      </c>
      <c r="F102" t="str">
        <f>TRIM(Sheet1!F102)</f>
        <v/>
      </c>
      <c r="G102" t="str">
        <f>TRIM(Sheet1!G102)</f>
        <v/>
      </c>
      <c r="H102" t="str">
        <f>TRIM(Sheet1!H102)</f>
        <v/>
      </c>
      <c r="I102" t="str">
        <f>TRIM(Sheet1!I102)</f>
        <v/>
      </c>
      <c r="J102" t="str">
        <f>TRIM(Sheet1!J102)</f>
        <v/>
      </c>
      <c r="K102" t="str">
        <f>TRIM(Sheet1!K102)</f>
        <v/>
      </c>
      <c r="L102" t="str">
        <f>TRIM(Sheet1!L102)</f>
        <v/>
      </c>
      <c r="M102" t="str">
        <f>TRIM(Sheet1!M102)</f>
        <v/>
      </c>
      <c r="N102" t="str">
        <f>TRIM(Sheet1!N102)</f>
        <v/>
      </c>
      <c r="O102" t="str">
        <f>TRIM(Sheet1!O102)</f>
        <v/>
      </c>
      <c r="P102" t="str">
        <f>TRIM(Sheet1!P102)</f>
        <v/>
      </c>
      <c r="Q102" t="str">
        <f>TRIM(Sheet1!Q102)</f>
        <v/>
      </c>
      <c r="R102" t="str">
        <f>TRIM(Sheet1!R102)</f>
        <v/>
      </c>
      <c r="S102" t="str">
        <f>TRIM(Sheet1!S102)</f>
        <v/>
      </c>
      <c r="T102" t="str">
        <f>TRIM(Sheet1!T102)</f>
        <v/>
      </c>
      <c r="U102" t="str">
        <f>TRIM(Sheet1!U102)</f>
        <v>Meeting Room C208</v>
      </c>
      <c r="V102" t="str">
        <f>TRIM(Sheet1!V102)</f>
        <v/>
      </c>
      <c r="W102" t="str">
        <f>TRIM(Sheet1!W102)</f>
        <v/>
      </c>
      <c r="X102" t="str">
        <f>TRIM(Sheet1!X102)</f>
        <v/>
      </c>
      <c r="Y102" t="str">
        <f>TRIM(Sheet1!Y102)</f>
        <v/>
      </c>
      <c r="Z102" t="str">
        <f>TRIM(Sheet1!Z102)</f>
        <v/>
      </c>
      <c r="AA102" t="str">
        <f>TRIM(Sheet1!AA102)</f>
        <v/>
      </c>
      <c r="AB102" t="str">
        <f>TRIM(Sheet1!AB102)</f>
        <v/>
      </c>
      <c r="AC102" t="str">
        <f>TRIM(Sheet1!AC102)</f>
        <v/>
      </c>
      <c r="AD102" t="str">
        <f>TRIM(Sheet1!AD102)</f>
        <v/>
      </c>
      <c r="AE102" t="str">
        <f>TRIM(Sheet1!AE102)</f>
        <v/>
      </c>
    </row>
    <row r="103" spans="1:31" x14ac:dyDescent="0.5">
      <c r="A103" t="str">
        <f>TRIM(Sheet1!A103)</f>
        <v/>
      </c>
      <c r="B103" t="str">
        <f>TRIM(Sheet1!B103)</f>
        <v/>
      </c>
      <c r="C103" t="str">
        <f>TRIM(Sheet1!C103)</f>
        <v/>
      </c>
      <c r="D103" t="str">
        <f>TRIM(Sheet1!D103)</f>
        <v/>
      </c>
      <c r="E103" t="str">
        <f>TRIM(Sheet1!E103)</f>
        <v/>
      </c>
      <c r="F103" t="str">
        <f>TRIM(Sheet1!F103)</f>
        <v/>
      </c>
      <c r="G103" t="str">
        <f>TRIM(Sheet1!G103)</f>
        <v/>
      </c>
      <c r="H103" t="str">
        <f>TRIM(Sheet1!H103)</f>
        <v/>
      </c>
      <c r="I103" t="str">
        <f>TRIM(Sheet1!I103)</f>
        <v/>
      </c>
      <c r="J103" t="str">
        <f>TRIM(Sheet1!J103)</f>
        <v/>
      </c>
      <c r="K103" t="str">
        <f>TRIM(Sheet1!K103)</f>
        <v/>
      </c>
      <c r="L103" t="str">
        <f>TRIM(Sheet1!L103)</f>
        <v/>
      </c>
      <c r="M103" t="str">
        <f>TRIM(Sheet1!M103)</f>
        <v/>
      </c>
      <c r="N103" t="str">
        <f>TRIM(Sheet1!N103)</f>
        <v/>
      </c>
      <c r="O103" t="str">
        <f>TRIM(Sheet1!O103)</f>
        <v/>
      </c>
      <c r="P103" t="str">
        <f>TRIM(Sheet1!P103)</f>
        <v/>
      </c>
      <c r="Q103" t="str">
        <f>TRIM(Sheet1!Q103)</f>
        <v/>
      </c>
      <c r="R103" t="str">
        <f>TRIM(Sheet1!R103)</f>
        <v/>
      </c>
      <c r="S103" t="str">
        <f>TRIM(Sheet1!S103)</f>
        <v/>
      </c>
      <c r="T103" t="str">
        <f>TRIM(Sheet1!T103)</f>
        <v/>
      </c>
      <c r="U103" t="str">
        <f>TRIM(Sheet1!U103)</f>
        <v>Meeting Room C209</v>
      </c>
      <c r="V103" t="str">
        <f>TRIM(Sheet1!V103)</f>
        <v/>
      </c>
      <c r="W103" t="str">
        <f>TRIM(Sheet1!W103)</f>
        <v/>
      </c>
      <c r="X103" t="str">
        <f>TRIM(Sheet1!X103)</f>
        <v/>
      </c>
      <c r="Y103" t="str">
        <f>TRIM(Sheet1!Y103)</f>
        <v/>
      </c>
      <c r="Z103" t="str">
        <f>TRIM(Sheet1!Z103)</f>
        <v/>
      </c>
      <c r="AA103" t="str">
        <f>TRIM(Sheet1!AA103)</f>
        <v/>
      </c>
      <c r="AB103" t="str">
        <f>TRIM(Sheet1!AB103)</f>
        <v/>
      </c>
      <c r="AC103" t="str">
        <f>TRIM(Sheet1!AC103)</f>
        <v/>
      </c>
      <c r="AD103" t="str">
        <f>TRIM(Sheet1!AD103)</f>
        <v/>
      </c>
      <c r="AE103" t="str">
        <f>TRIM(Sheet1!AE103)</f>
        <v/>
      </c>
    </row>
    <row r="104" spans="1:31" x14ac:dyDescent="0.5">
      <c r="A104" t="str">
        <f>TRIM(Sheet1!A104)</f>
        <v/>
      </c>
      <c r="B104" t="str">
        <f>TRIM(Sheet1!B104)</f>
        <v/>
      </c>
      <c r="C104" t="str">
        <f>TRIM(Sheet1!C104)</f>
        <v/>
      </c>
      <c r="D104" t="str">
        <f>TRIM(Sheet1!D104)</f>
        <v/>
      </c>
      <c r="E104" t="str">
        <f>TRIM(Sheet1!E104)</f>
        <v/>
      </c>
      <c r="F104" t="str">
        <f>TRIM(Sheet1!F104)</f>
        <v/>
      </c>
      <c r="G104" t="str">
        <f>TRIM(Sheet1!G104)</f>
        <v/>
      </c>
      <c r="H104" t="str">
        <f>TRIM(Sheet1!H104)</f>
        <v/>
      </c>
      <c r="I104" t="str">
        <f>TRIM(Sheet1!I104)</f>
        <v/>
      </c>
      <c r="J104" t="str">
        <f>TRIM(Sheet1!J104)</f>
        <v/>
      </c>
      <c r="K104" t="str">
        <f>TRIM(Sheet1!K104)</f>
        <v/>
      </c>
      <c r="L104" t="str">
        <f>TRIM(Sheet1!L104)</f>
        <v/>
      </c>
      <c r="M104" t="str">
        <f>TRIM(Sheet1!M104)</f>
        <v/>
      </c>
      <c r="N104" t="str">
        <f>TRIM(Sheet1!N104)</f>
        <v/>
      </c>
      <c r="O104" t="str">
        <f>TRIM(Sheet1!O104)</f>
        <v/>
      </c>
      <c r="P104" t="str">
        <f>TRIM(Sheet1!P104)</f>
        <v/>
      </c>
      <c r="Q104" t="str">
        <f>TRIM(Sheet1!Q104)</f>
        <v/>
      </c>
      <c r="R104" t="str">
        <f>TRIM(Sheet1!R104)</f>
        <v/>
      </c>
      <c r="S104" t="str">
        <f>TRIM(Sheet1!S104)</f>
        <v/>
      </c>
      <c r="T104" t="str">
        <f>TRIM(Sheet1!T104)</f>
        <v/>
      </c>
      <c r="U104" t="str">
        <f>TRIM(Sheet1!U104)</f>
        <v>Meeting Room C210</v>
      </c>
      <c r="V104" t="str">
        <f>TRIM(Sheet1!V104)</f>
        <v/>
      </c>
      <c r="W104" t="str">
        <f>TRIM(Sheet1!W104)</f>
        <v/>
      </c>
      <c r="X104" t="str">
        <f>TRIM(Sheet1!X104)</f>
        <v/>
      </c>
      <c r="Y104" t="str">
        <f>TRIM(Sheet1!Y104)</f>
        <v/>
      </c>
      <c r="Z104" t="str">
        <f>TRIM(Sheet1!Z104)</f>
        <v/>
      </c>
      <c r="AA104" t="str">
        <f>TRIM(Sheet1!AA104)</f>
        <v/>
      </c>
      <c r="AB104" t="str">
        <f>TRIM(Sheet1!AB104)</f>
        <v/>
      </c>
      <c r="AC104" t="str">
        <f>TRIM(Sheet1!AC104)</f>
        <v/>
      </c>
      <c r="AD104" t="str">
        <f>TRIM(Sheet1!AD104)</f>
        <v/>
      </c>
      <c r="AE104" t="str">
        <f>TRIM(Sheet1!AE104)</f>
        <v/>
      </c>
    </row>
    <row r="105" spans="1:31" x14ac:dyDescent="0.5">
      <c r="A105" t="str">
        <f>TRIM(Sheet1!A105)</f>
        <v/>
      </c>
      <c r="B105" t="str">
        <f>TRIM(Sheet1!B105)</f>
        <v/>
      </c>
      <c r="C105" t="str">
        <f>TRIM(Sheet1!C105)</f>
        <v/>
      </c>
      <c r="D105" t="str">
        <f>TRIM(Sheet1!D105)</f>
        <v/>
      </c>
      <c r="E105" t="str">
        <f>TRIM(Sheet1!E105)</f>
        <v/>
      </c>
      <c r="F105" t="str">
        <f>TRIM(Sheet1!F105)</f>
        <v/>
      </c>
      <c r="G105" t="str">
        <f>TRIM(Sheet1!G105)</f>
        <v/>
      </c>
      <c r="H105" t="str">
        <f>TRIM(Sheet1!H105)</f>
        <v/>
      </c>
      <c r="I105" t="str">
        <f>TRIM(Sheet1!I105)</f>
        <v/>
      </c>
      <c r="J105" t="str">
        <f>TRIM(Sheet1!J105)</f>
        <v/>
      </c>
      <c r="K105" t="str">
        <f>TRIM(Sheet1!K105)</f>
        <v/>
      </c>
      <c r="L105" t="str">
        <f>TRIM(Sheet1!L105)</f>
        <v/>
      </c>
      <c r="M105" t="str">
        <f>TRIM(Sheet1!M105)</f>
        <v/>
      </c>
      <c r="N105" t="str">
        <f>TRIM(Sheet1!N105)</f>
        <v/>
      </c>
      <c r="O105" t="str">
        <f>TRIM(Sheet1!O105)</f>
        <v/>
      </c>
      <c r="P105" t="str">
        <f>TRIM(Sheet1!P105)</f>
        <v/>
      </c>
      <c r="Q105" t="str">
        <f>TRIM(Sheet1!Q105)</f>
        <v/>
      </c>
      <c r="R105" t="str">
        <f>TRIM(Sheet1!R105)</f>
        <v/>
      </c>
      <c r="S105" t="str">
        <f>TRIM(Sheet1!S105)</f>
        <v/>
      </c>
      <c r="T105" t="str">
        <f>TRIM(Sheet1!T105)</f>
        <v/>
      </c>
      <c r="U105" t="str">
        <f>TRIM(Sheet1!U105)</f>
        <v>Meeting Room C211</v>
      </c>
      <c r="V105" t="str">
        <f>TRIM(Sheet1!V105)</f>
        <v/>
      </c>
      <c r="W105" t="str">
        <f>TRIM(Sheet1!W105)</f>
        <v/>
      </c>
      <c r="X105" t="str">
        <f>TRIM(Sheet1!X105)</f>
        <v/>
      </c>
      <c r="Y105" t="str">
        <f>TRIM(Sheet1!Y105)</f>
        <v/>
      </c>
      <c r="Z105" t="str">
        <f>TRIM(Sheet1!Z105)</f>
        <v/>
      </c>
      <c r="AA105" t="str">
        <f>TRIM(Sheet1!AA105)</f>
        <v/>
      </c>
      <c r="AB105" t="str">
        <f>TRIM(Sheet1!AB105)</f>
        <v/>
      </c>
      <c r="AC105" t="str">
        <f>TRIM(Sheet1!AC105)</f>
        <v/>
      </c>
      <c r="AD105" t="str">
        <f>TRIM(Sheet1!AD105)</f>
        <v/>
      </c>
      <c r="AE105" t="str">
        <f>TRIM(Sheet1!AE105)</f>
        <v/>
      </c>
    </row>
    <row r="106" spans="1:31" x14ac:dyDescent="0.5">
      <c r="A106" t="str">
        <f>TRIM(Sheet1!A106)</f>
        <v/>
      </c>
      <c r="B106" t="str">
        <f>TRIM(Sheet1!B106)</f>
        <v/>
      </c>
      <c r="C106" t="str">
        <f>TRIM(Sheet1!C106)</f>
        <v/>
      </c>
      <c r="D106" t="str">
        <f>TRIM(Sheet1!D106)</f>
        <v/>
      </c>
      <c r="E106" t="str">
        <f>TRIM(Sheet1!E106)</f>
        <v/>
      </c>
      <c r="F106" t="str">
        <f>TRIM(Sheet1!F106)</f>
        <v/>
      </c>
      <c r="G106" t="str">
        <f>TRIM(Sheet1!G106)</f>
        <v/>
      </c>
      <c r="H106" t="str">
        <f>TRIM(Sheet1!H106)</f>
        <v/>
      </c>
      <c r="I106" t="str">
        <f>TRIM(Sheet1!I106)</f>
        <v/>
      </c>
      <c r="J106" t="str">
        <f>TRIM(Sheet1!J106)</f>
        <v/>
      </c>
      <c r="K106" t="str">
        <f>TRIM(Sheet1!K106)</f>
        <v/>
      </c>
      <c r="L106" t="str">
        <f>TRIM(Sheet1!L106)</f>
        <v/>
      </c>
      <c r="M106" t="str">
        <f>TRIM(Sheet1!M106)</f>
        <v/>
      </c>
      <c r="N106" t="str">
        <f>TRIM(Sheet1!N106)</f>
        <v/>
      </c>
      <c r="O106" t="str">
        <f>TRIM(Sheet1!O106)</f>
        <v/>
      </c>
      <c r="P106" t="str">
        <f>TRIM(Sheet1!P106)</f>
        <v/>
      </c>
      <c r="Q106" t="str">
        <f>TRIM(Sheet1!Q106)</f>
        <v/>
      </c>
      <c r="R106" t="str">
        <f>TRIM(Sheet1!R106)</f>
        <v/>
      </c>
      <c r="S106" t="str">
        <f>TRIM(Sheet1!S106)</f>
        <v/>
      </c>
      <c r="T106" t="str">
        <f>TRIM(Sheet1!T106)</f>
        <v/>
      </c>
      <c r="U106" t="str">
        <f>TRIM(Sheet1!U106)</f>
        <v>Meeting Room C212</v>
      </c>
      <c r="V106" t="str">
        <f>TRIM(Sheet1!V106)</f>
        <v/>
      </c>
      <c r="W106" t="str">
        <f>TRIM(Sheet1!W106)</f>
        <v/>
      </c>
      <c r="X106" t="str">
        <f>TRIM(Sheet1!X106)</f>
        <v/>
      </c>
      <c r="Y106" t="str">
        <f>TRIM(Sheet1!Y106)</f>
        <v/>
      </c>
      <c r="Z106" t="str">
        <f>TRIM(Sheet1!Z106)</f>
        <v/>
      </c>
      <c r="AA106" t="str">
        <f>TRIM(Sheet1!AA106)</f>
        <v/>
      </c>
      <c r="AB106" t="str">
        <f>TRIM(Sheet1!AB106)</f>
        <v/>
      </c>
      <c r="AC106" t="str">
        <f>TRIM(Sheet1!AC106)</f>
        <v/>
      </c>
      <c r="AD106" t="str">
        <f>TRIM(Sheet1!AD106)</f>
        <v/>
      </c>
      <c r="AE106" t="str">
        <f>TRIM(Sheet1!AE106)</f>
        <v/>
      </c>
    </row>
    <row r="107" spans="1:31" x14ac:dyDescent="0.5">
      <c r="A107" t="str">
        <f>TRIM(Sheet1!A107)</f>
        <v/>
      </c>
      <c r="B107" t="str">
        <f>TRIM(Sheet1!B107)</f>
        <v/>
      </c>
      <c r="C107" t="str">
        <f>TRIM(Sheet1!C107)</f>
        <v/>
      </c>
      <c r="D107" t="str">
        <f>TRIM(Sheet1!D107)</f>
        <v/>
      </c>
      <c r="E107" t="str">
        <f>TRIM(Sheet1!E107)</f>
        <v/>
      </c>
      <c r="F107" t="str">
        <f>TRIM(Sheet1!F107)</f>
        <v/>
      </c>
      <c r="G107" t="str">
        <f>TRIM(Sheet1!G107)</f>
        <v/>
      </c>
      <c r="H107" t="str">
        <f>TRIM(Sheet1!H107)</f>
        <v/>
      </c>
      <c r="I107" t="str">
        <f>TRIM(Sheet1!I107)</f>
        <v/>
      </c>
      <c r="J107" t="str">
        <f>TRIM(Sheet1!J107)</f>
        <v/>
      </c>
      <c r="K107" t="str">
        <f>TRIM(Sheet1!K107)</f>
        <v/>
      </c>
      <c r="L107" t="str">
        <f>TRIM(Sheet1!L107)</f>
        <v/>
      </c>
      <c r="M107" t="str">
        <f>TRIM(Sheet1!M107)</f>
        <v/>
      </c>
      <c r="N107" t="str">
        <f>TRIM(Sheet1!N107)</f>
        <v/>
      </c>
      <c r="O107" t="str">
        <f>TRIM(Sheet1!O107)</f>
        <v/>
      </c>
      <c r="P107" t="str">
        <f>TRIM(Sheet1!P107)</f>
        <v/>
      </c>
      <c r="Q107" t="str">
        <f>TRIM(Sheet1!Q107)</f>
        <v/>
      </c>
      <c r="R107" t="str">
        <f>TRIM(Sheet1!R107)</f>
        <v/>
      </c>
      <c r="S107" t="str">
        <f>TRIM(Sheet1!S107)</f>
        <v/>
      </c>
      <c r="T107" t="str">
        <f>TRIM(Sheet1!T107)</f>
        <v/>
      </c>
      <c r="U107" t="str">
        <f>TRIM(Sheet1!U107)</f>
        <v>Meeting Room C213</v>
      </c>
      <c r="V107" t="str">
        <f>TRIM(Sheet1!V107)</f>
        <v/>
      </c>
      <c r="W107" t="str">
        <f>TRIM(Sheet1!W107)</f>
        <v/>
      </c>
      <c r="X107" t="str">
        <f>TRIM(Sheet1!X107)</f>
        <v/>
      </c>
      <c r="Y107" t="str">
        <f>TRIM(Sheet1!Y107)</f>
        <v/>
      </c>
      <c r="Z107" t="str">
        <f>TRIM(Sheet1!Z107)</f>
        <v/>
      </c>
      <c r="AA107" t="str">
        <f>TRIM(Sheet1!AA107)</f>
        <v/>
      </c>
      <c r="AB107" t="str">
        <f>TRIM(Sheet1!AB107)</f>
        <v/>
      </c>
      <c r="AC107" t="str">
        <f>TRIM(Sheet1!AC107)</f>
        <v/>
      </c>
      <c r="AD107" t="str">
        <f>TRIM(Sheet1!AD107)</f>
        <v/>
      </c>
      <c r="AE107" t="str">
        <f>TRIM(Sheet1!AE107)</f>
        <v/>
      </c>
    </row>
    <row r="108" spans="1:31" x14ac:dyDescent="0.5">
      <c r="A108" t="str">
        <f>TRIM(Sheet1!A108)</f>
        <v/>
      </c>
      <c r="B108" t="str">
        <f>TRIM(Sheet1!B108)</f>
        <v/>
      </c>
      <c r="C108" t="str">
        <f>TRIM(Sheet1!C108)</f>
        <v/>
      </c>
      <c r="D108" t="str">
        <f>TRIM(Sheet1!D108)</f>
        <v/>
      </c>
      <c r="E108" t="str">
        <f>TRIM(Sheet1!E108)</f>
        <v/>
      </c>
      <c r="F108" t="str">
        <f>TRIM(Sheet1!F108)</f>
        <v/>
      </c>
      <c r="G108" t="str">
        <f>TRIM(Sheet1!G108)</f>
        <v/>
      </c>
      <c r="H108" t="str">
        <f>TRIM(Sheet1!H108)</f>
        <v/>
      </c>
      <c r="I108" t="str">
        <f>TRIM(Sheet1!I108)</f>
        <v/>
      </c>
      <c r="J108" t="str">
        <f>TRIM(Sheet1!J108)</f>
        <v/>
      </c>
      <c r="K108" t="str">
        <f>TRIM(Sheet1!K108)</f>
        <v/>
      </c>
      <c r="L108" t="str">
        <f>TRIM(Sheet1!L108)</f>
        <v/>
      </c>
      <c r="M108" t="str">
        <f>TRIM(Sheet1!M108)</f>
        <v/>
      </c>
      <c r="N108" t="str">
        <f>TRIM(Sheet1!N108)</f>
        <v/>
      </c>
      <c r="O108" t="str">
        <f>TRIM(Sheet1!O108)</f>
        <v/>
      </c>
      <c r="P108" t="str">
        <f>TRIM(Sheet1!P108)</f>
        <v/>
      </c>
      <c r="Q108" t="str">
        <f>TRIM(Sheet1!Q108)</f>
        <v/>
      </c>
      <c r="R108" t="str">
        <f>TRIM(Sheet1!R108)</f>
        <v/>
      </c>
      <c r="S108" t="str">
        <f>TRIM(Sheet1!S108)</f>
        <v/>
      </c>
      <c r="T108" t="str">
        <f>TRIM(Sheet1!T108)</f>
        <v/>
      </c>
      <c r="U108" t="str">
        <f>TRIM(Sheet1!U108)</f>
        <v>Meeting Room C301</v>
      </c>
      <c r="V108" t="str">
        <f>TRIM(Sheet1!V108)</f>
        <v/>
      </c>
      <c r="W108" t="str">
        <f>TRIM(Sheet1!W108)</f>
        <v/>
      </c>
      <c r="X108" t="str">
        <f>TRIM(Sheet1!X108)</f>
        <v/>
      </c>
      <c r="Y108" t="str">
        <f>TRIM(Sheet1!Y108)</f>
        <v/>
      </c>
      <c r="Z108" t="str">
        <f>TRIM(Sheet1!Z108)</f>
        <v/>
      </c>
      <c r="AA108" t="str">
        <f>TRIM(Sheet1!AA108)</f>
        <v/>
      </c>
      <c r="AB108" t="str">
        <f>TRIM(Sheet1!AB108)</f>
        <v/>
      </c>
      <c r="AC108" t="str">
        <f>TRIM(Sheet1!AC108)</f>
        <v/>
      </c>
      <c r="AD108" t="str">
        <f>TRIM(Sheet1!AD108)</f>
        <v/>
      </c>
      <c r="AE108" t="str">
        <f>TRIM(Sheet1!AE108)</f>
        <v/>
      </c>
    </row>
    <row r="109" spans="1:31" x14ac:dyDescent="0.5">
      <c r="A109" t="str">
        <f>TRIM(Sheet1!A109)</f>
        <v/>
      </c>
      <c r="B109" t="str">
        <f>TRIM(Sheet1!B109)</f>
        <v/>
      </c>
      <c r="C109" t="str">
        <f>TRIM(Sheet1!C109)</f>
        <v/>
      </c>
      <c r="D109" t="str">
        <f>TRIM(Sheet1!D109)</f>
        <v/>
      </c>
      <c r="E109" t="str">
        <f>TRIM(Sheet1!E109)</f>
        <v/>
      </c>
      <c r="F109" t="str">
        <f>TRIM(Sheet1!F109)</f>
        <v/>
      </c>
      <c r="G109" t="str">
        <f>TRIM(Sheet1!G109)</f>
        <v/>
      </c>
      <c r="H109" t="str">
        <f>TRIM(Sheet1!H109)</f>
        <v/>
      </c>
      <c r="I109" t="str">
        <f>TRIM(Sheet1!I109)</f>
        <v/>
      </c>
      <c r="J109" t="str">
        <f>TRIM(Sheet1!J109)</f>
        <v/>
      </c>
      <c r="K109" t="str">
        <f>TRIM(Sheet1!K109)</f>
        <v/>
      </c>
      <c r="L109" t="str">
        <f>TRIM(Sheet1!L109)</f>
        <v/>
      </c>
      <c r="M109" t="str">
        <f>TRIM(Sheet1!M109)</f>
        <v/>
      </c>
      <c r="N109" t="str">
        <f>TRIM(Sheet1!N109)</f>
        <v/>
      </c>
      <c r="O109" t="str">
        <f>TRIM(Sheet1!O109)</f>
        <v/>
      </c>
      <c r="P109" t="str">
        <f>TRIM(Sheet1!P109)</f>
        <v/>
      </c>
      <c r="Q109" t="str">
        <f>TRIM(Sheet1!Q109)</f>
        <v/>
      </c>
      <c r="R109" t="str">
        <f>TRIM(Sheet1!R109)</f>
        <v/>
      </c>
      <c r="S109" t="str">
        <f>TRIM(Sheet1!S109)</f>
        <v/>
      </c>
      <c r="T109" t="str">
        <f>TRIM(Sheet1!T109)</f>
        <v/>
      </c>
      <c r="U109" t="str">
        <f>TRIM(Sheet1!U109)</f>
        <v>Meeting Room C302</v>
      </c>
      <c r="V109" t="str">
        <f>TRIM(Sheet1!V109)</f>
        <v/>
      </c>
      <c r="W109" t="str">
        <f>TRIM(Sheet1!W109)</f>
        <v/>
      </c>
      <c r="X109" t="str">
        <f>TRIM(Sheet1!X109)</f>
        <v/>
      </c>
      <c r="Y109" t="str">
        <f>TRIM(Sheet1!Y109)</f>
        <v/>
      </c>
      <c r="Z109" t="str">
        <f>TRIM(Sheet1!Z109)</f>
        <v/>
      </c>
      <c r="AA109" t="str">
        <f>TRIM(Sheet1!AA109)</f>
        <v/>
      </c>
      <c r="AB109" t="str">
        <f>TRIM(Sheet1!AB109)</f>
        <v/>
      </c>
      <c r="AC109" t="str">
        <f>TRIM(Sheet1!AC109)</f>
        <v/>
      </c>
      <c r="AD109" t="str">
        <f>TRIM(Sheet1!AD109)</f>
        <v/>
      </c>
      <c r="AE109" t="str">
        <f>TRIM(Sheet1!AE109)</f>
        <v/>
      </c>
    </row>
    <row r="110" spans="1:31" x14ac:dyDescent="0.5">
      <c r="A110" t="str">
        <f>TRIM(Sheet1!A110)</f>
        <v/>
      </c>
      <c r="B110" t="str">
        <f>TRIM(Sheet1!B110)</f>
        <v/>
      </c>
      <c r="C110" t="str">
        <f>TRIM(Sheet1!C110)</f>
        <v/>
      </c>
      <c r="D110" t="str">
        <f>TRIM(Sheet1!D110)</f>
        <v/>
      </c>
      <c r="E110" t="str">
        <f>TRIM(Sheet1!E110)</f>
        <v/>
      </c>
      <c r="F110" t="str">
        <f>TRIM(Sheet1!F110)</f>
        <v/>
      </c>
      <c r="G110" t="str">
        <f>TRIM(Sheet1!G110)</f>
        <v/>
      </c>
      <c r="H110" t="str">
        <f>TRIM(Sheet1!H110)</f>
        <v/>
      </c>
      <c r="I110" t="str">
        <f>TRIM(Sheet1!I110)</f>
        <v/>
      </c>
      <c r="J110" t="str">
        <f>TRIM(Sheet1!J110)</f>
        <v/>
      </c>
      <c r="K110" t="str">
        <f>TRIM(Sheet1!K110)</f>
        <v/>
      </c>
      <c r="L110" t="str">
        <f>TRIM(Sheet1!L110)</f>
        <v/>
      </c>
      <c r="M110" t="str">
        <f>TRIM(Sheet1!M110)</f>
        <v/>
      </c>
      <c r="N110" t="str">
        <f>TRIM(Sheet1!N110)</f>
        <v/>
      </c>
      <c r="O110" t="str">
        <f>TRIM(Sheet1!O110)</f>
        <v/>
      </c>
      <c r="P110" t="str">
        <f>TRIM(Sheet1!P110)</f>
        <v/>
      </c>
      <c r="Q110" t="str">
        <f>TRIM(Sheet1!Q110)</f>
        <v/>
      </c>
      <c r="R110" t="str">
        <f>TRIM(Sheet1!R110)</f>
        <v/>
      </c>
      <c r="S110" t="str">
        <f>TRIM(Sheet1!S110)</f>
        <v/>
      </c>
      <c r="T110" t="str">
        <f>TRIM(Sheet1!T110)</f>
        <v/>
      </c>
      <c r="U110" t="str">
        <f>TRIM(Sheet1!U110)</f>
        <v>Room C101 Auditorium</v>
      </c>
      <c r="V110" t="str">
        <f>TRIM(Sheet1!V110)</f>
        <v/>
      </c>
      <c r="W110" t="str">
        <f>TRIM(Sheet1!W110)</f>
        <v/>
      </c>
      <c r="X110" t="str">
        <f>TRIM(Sheet1!X110)</f>
        <v/>
      </c>
      <c r="Y110" t="str">
        <f>TRIM(Sheet1!Y110)</f>
        <v/>
      </c>
      <c r="Z110" t="str">
        <f>TRIM(Sheet1!Z110)</f>
        <v/>
      </c>
      <c r="AA110" t="str">
        <f>TRIM(Sheet1!AA110)</f>
        <v/>
      </c>
      <c r="AB110" t="str">
        <f>TRIM(Sheet1!AB110)</f>
        <v/>
      </c>
      <c r="AC110" t="str">
        <f>TRIM(Sheet1!AC110)</f>
        <v/>
      </c>
      <c r="AD110" t="str">
        <f>TRIM(Sheet1!AD110)</f>
        <v/>
      </c>
      <c r="AE110" t="str">
        <f>TRIM(Sheet1!AE110)</f>
        <v/>
      </c>
    </row>
    <row r="111" spans="1:31" x14ac:dyDescent="0.5">
      <c r="A111" t="str">
        <f>TRIM(Sheet1!A111)</f>
        <v/>
      </c>
      <c r="B111" t="str">
        <f>TRIM(Sheet1!B111)</f>
        <v/>
      </c>
      <c r="C111" t="str">
        <f>TRIM(Sheet1!C111)</f>
        <v/>
      </c>
      <c r="D111" t="str">
        <f>TRIM(Sheet1!D111)</f>
        <v/>
      </c>
      <c r="E111" t="str">
        <f>TRIM(Sheet1!E111)</f>
        <v/>
      </c>
      <c r="F111" t="str">
        <f>TRIM(Sheet1!F111)</f>
        <v/>
      </c>
      <c r="G111" t="str">
        <f>TRIM(Sheet1!G111)</f>
        <v/>
      </c>
      <c r="H111" t="str">
        <f>TRIM(Sheet1!H111)</f>
        <v/>
      </c>
      <c r="I111" t="str">
        <f>TRIM(Sheet1!I111)</f>
        <v/>
      </c>
      <c r="J111" t="str">
        <f>TRIM(Sheet1!J111)</f>
        <v/>
      </c>
      <c r="K111" t="str">
        <f>TRIM(Sheet1!K111)</f>
        <v/>
      </c>
      <c r="L111" t="str">
        <f>TRIM(Sheet1!L111)</f>
        <v/>
      </c>
      <c r="M111" t="str">
        <f>TRIM(Sheet1!M111)</f>
        <v/>
      </c>
      <c r="N111" t="str">
        <f>TRIM(Sheet1!N111)</f>
        <v/>
      </c>
      <c r="O111" t="str">
        <f>TRIM(Sheet1!O111)</f>
        <v/>
      </c>
      <c r="P111" t="str">
        <f>TRIM(Sheet1!P111)</f>
        <v/>
      </c>
      <c r="Q111" t="str">
        <f>TRIM(Sheet1!Q111)</f>
        <v/>
      </c>
      <c r="R111" t="str">
        <f>TRIM(Sheet1!R111)</f>
        <v/>
      </c>
      <c r="S111" t="str">
        <f>TRIM(Sheet1!S111)</f>
        <v/>
      </c>
      <c r="T111" t="str">
        <f>TRIM(Sheet1!T111)</f>
        <v/>
      </c>
      <c r="U111" t="str">
        <f>TRIM(Sheet1!U111)</f>
        <v>Room C102 Auditorium</v>
      </c>
      <c r="V111" t="str">
        <f>TRIM(Sheet1!V111)</f>
        <v/>
      </c>
      <c r="W111" t="str">
        <f>TRIM(Sheet1!W111)</f>
        <v/>
      </c>
      <c r="X111" t="str">
        <f>TRIM(Sheet1!X111)</f>
        <v/>
      </c>
      <c r="Y111" t="str">
        <f>TRIM(Sheet1!Y111)</f>
        <v/>
      </c>
      <c r="Z111" t="str">
        <f>TRIM(Sheet1!Z111)</f>
        <v/>
      </c>
      <c r="AA111" t="str">
        <f>TRIM(Sheet1!AA111)</f>
        <v/>
      </c>
      <c r="AB111" t="str">
        <f>TRIM(Sheet1!AB111)</f>
        <v/>
      </c>
      <c r="AC111" t="str">
        <f>TRIM(Sheet1!AC111)</f>
        <v/>
      </c>
      <c r="AD111" t="str">
        <f>TRIM(Sheet1!AD111)</f>
        <v/>
      </c>
      <c r="AE111" t="str">
        <f>TRIM(Sheet1!AE111)</f>
        <v/>
      </c>
    </row>
    <row r="112" spans="1:31" x14ac:dyDescent="0.5">
      <c r="A112" t="str">
        <f>TRIM(Sheet1!A112)</f>
        <v/>
      </c>
      <c r="B112" t="str">
        <f>TRIM(Sheet1!B112)</f>
        <v/>
      </c>
      <c r="C112" t="str">
        <f>TRIM(Sheet1!C112)</f>
        <v/>
      </c>
      <c r="D112" t="str">
        <f>TRIM(Sheet1!D112)</f>
        <v/>
      </c>
      <c r="E112" t="str">
        <f>TRIM(Sheet1!E112)</f>
        <v/>
      </c>
      <c r="F112" t="str">
        <f>TRIM(Sheet1!F112)</f>
        <v/>
      </c>
      <c r="G112" t="str">
        <f>TRIM(Sheet1!G112)</f>
        <v/>
      </c>
      <c r="H112" t="str">
        <f>TRIM(Sheet1!H112)</f>
        <v/>
      </c>
      <c r="I112" t="str">
        <f>TRIM(Sheet1!I112)</f>
        <v/>
      </c>
      <c r="J112" t="str">
        <f>TRIM(Sheet1!J112)</f>
        <v/>
      </c>
      <c r="K112" t="str">
        <f>TRIM(Sheet1!K112)</f>
        <v/>
      </c>
      <c r="L112" t="str">
        <f>TRIM(Sheet1!L112)</f>
        <v/>
      </c>
      <c r="M112" t="str">
        <f>TRIM(Sheet1!M112)</f>
        <v/>
      </c>
      <c r="N112" t="str">
        <f>TRIM(Sheet1!N112)</f>
        <v/>
      </c>
      <c r="O112" t="str">
        <f>TRIM(Sheet1!O112)</f>
        <v/>
      </c>
      <c r="P112" t="str">
        <f>TRIM(Sheet1!P112)</f>
        <v/>
      </c>
      <c r="Q112" t="str">
        <f>TRIM(Sheet1!Q112)</f>
        <v/>
      </c>
      <c r="R112" t="str">
        <f>TRIM(Sheet1!R112)</f>
        <v/>
      </c>
      <c r="S112" t="str">
        <f>TRIM(Sheet1!S112)</f>
        <v/>
      </c>
      <c r="T112" t="str">
        <f>TRIM(Sheet1!T112)</f>
        <v/>
      </c>
      <c r="U112" t="str">
        <f>TRIM(Sheet1!U112)</f>
        <v>Sidney Marcus Auditorium</v>
      </c>
      <c r="V112" t="str">
        <f>TRIM(Sheet1!V112)</f>
        <v/>
      </c>
      <c r="W112" t="str">
        <f>TRIM(Sheet1!W112)</f>
        <v/>
      </c>
      <c r="X112" t="str">
        <f>TRIM(Sheet1!X112)</f>
        <v/>
      </c>
      <c r="Y112" t="str">
        <f>TRIM(Sheet1!Y112)</f>
        <v/>
      </c>
      <c r="Z112" t="str">
        <f>TRIM(Sheet1!Z112)</f>
        <v/>
      </c>
      <c r="AA112" t="str">
        <f>TRIM(Sheet1!AA112)</f>
        <v/>
      </c>
      <c r="AB112" t="str">
        <f>TRIM(Sheet1!AB112)</f>
        <v/>
      </c>
      <c r="AC112" t="str">
        <f>TRIM(Sheet1!AC112)</f>
        <v/>
      </c>
      <c r="AD112" t="str">
        <f>TRIM(Sheet1!AD112)</f>
        <v/>
      </c>
      <c r="AE112" t="str">
        <f>TRIM(Sheet1!AE112)</f>
        <v/>
      </c>
    </row>
    <row r="113" spans="1:31" x14ac:dyDescent="0.5">
      <c r="A113" t="str">
        <f>TRIM(Sheet1!A113)</f>
        <v/>
      </c>
      <c r="B113" t="str">
        <f>TRIM(Sheet1!B113)</f>
        <v/>
      </c>
      <c r="C113" t="str">
        <f>TRIM(Sheet1!C113)</f>
        <v/>
      </c>
      <c r="D113" t="str">
        <f>TRIM(Sheet1!D113)</f>
        <v/>
      </c>
      <c r="E113" t="str">
        <f>TRIM(Sheet1!E113)</f>
        <v/>
      </c>
      <c r="F113" t="str">
        <f>TRIM(Sheet1!F113)</f>
        <v/>
      </c>
      <c r="G113" t="str">
        <f>TRIM(Sheet1!G113)</f>
        <v/>
      </c>
      <c r="H113" t="str">
        <f>TRIM(Sheet1!H113)</f>
        <v/>
      </c>
      <c r="I113" t="str">
        <f>TRIM(Sheet1!I113)</f>
        <v/>
      </c>
      <c r="J113" t="str">
        <f>TRIM(Sheet1!J113)</f>
        <v/>
      </c>
      <c r="K113" t="str">
        <f>TRIM(Sheet1!K113)</f>
        <v/>
      </c>
      <c r="L113" t="str">
        <f>TRIM(Sheet1!L113)</f>
        <v/>
      </c>
      <c r="M113" t="str">
        <f>TRIM(Sheet1!M113)</f>
        <v/>
      </c>
      <c r="N113" t="str">
        <f>TRIM(Sheet1!N113)</f>
        <v/>
      </c>
      <c r="O113" t="str">
        <f>TRIM(Sheet1!O113)</f>
        <v/>
      </c>
      <c r="P113" t="str">
        <f>TRIM(Sheet1!P113)</f>
        <v/>
      </c>
      <c r="Q113" t="str">
        <f>TRIM(Sheet1!Q113)</f>
        <v/>
      </c>
      <c r="R113" t="str">
        <f>TRIM(Sheet1!R113)</f>
        <v/>
      </c>
      <c r="S113" t="str">
        <f>TRIM(Sheet1!S113)</f>
        <v/>
      </c>
      <c r="T113" t="str">
        <f>TRIM(Sheet1!T113)</f>
        <v/>
      </c>
      <c r="U113" t="str">
        <f>TRIM(Sheet1!U113)</f>
        <v>Thomas Murphy Ballroom 1</v>
      </c>
      <c r="V113" t="str">
        <f>TRIM(Sheet1!V113)</f>
        <v/>
      </c>
      <c r="W113" t="str">
        <f>TRIM(Sheet1!W113)</f>
        <v/>
      </c>
      <c r="X113" t="str">
        <f>TRIM(Sheet1!X113)</f>
        <v/>
      </c>
      <c r="Y113" t="str">
        <f>TRIM(Sheet1!Y113)</f>
        <v/>
      </c>
      <c r="Z113" t="str">
        <f>TRIM(Sheet1!Z113)</f>
        <v/>
      </c>
      <c r="AA113" t="str">
        <f>TRIM(Sheet1!AA113)</f>
        <v/>
      </c>
      <c r="AB113" t="str">
        <f>TRIM(Sheet1!AB113)</f>
        <v/>
      </c>
      <c r="AC113" t="str">
        <f>TRIM(Sheet1!AC113)</f>
        <v/>
      </c>
      <c r="AD113" t="str">
        <f>TRIM(Sheet1!AD113)</f>
        <v/>
      </c>
      <c r="AE113" t="str">
        <f>TRIM(Sheet1!AE113)</f>
        <v/>
      </c>
    </row>
    <row r="114" spans="1:31" x14ac:dyDescent="0.5">
      <c r="A114" t="str">
        <f>TRIM(Sheet1!A114)</f>
        <v/>
      </c>
      <c r="B114" t="str">
        <f>TRIM(Sheet1!B114)</f>
        <v/>
      </c>
      <c r="C114" t="str">
        <f>TRIM(Sheet1!C114)</f>
        <v/>
      </c>
      <c r="D114" t="str">
        <f>TRIM(Sheet1!D114)</f>
        <v/>
      </c>
      <c r="E114" t="str">
        <f>TRIM(Sheet1!E114)</f>
        <v/>
      </c>
      <c r="F114" t="str">
        <f>TRIM(Sheet1!F114)</f>
        <v/>
      </c>
      <c r="G114" t="str">
        <f>TRIM(Sheet1!G114)</f>
        <v/>
      </c>
      <c r="H114" t="str">
        <f>TRIM(Sheet1!H114)</f>
        <v/>
      </c>
      <c r="I114" t="str">
        <f>TRIM(Sheet1!I114)</f>
        <v/>
      </c>
      <c r="J114" t="str">
        <f>TRIM(Sheet1!J114)</f>
        <v/>
      </c>
      <c r="K114" t="str">
        <f>TRIM(Sheet1!K114)</f>
        <v/>
      </c>
      <c r="L114" t="str">
        <f>TRIM(Sheet1!L114)</f>
        <v/>
      </c>
      <c r="M114" t="str">
        <f>TRIM(Sheet1!M114)</f>
        <v/>
      </c>
      <c r="N114" t="str">
        <f>TRIM(Sheet1!N114)</f>
        <v/>
      </c>
      <c r="O114" t="str">
        <f>TRIM(Sheet1!O114)</f>
        <v/>
      </c>
      <c r="P114" t="str">
        <f>TRIM(Sheet1!P114)</f>
        <v/>
      </c>
      <c r="Q114" t="str">
        <f>TRIM(Sheet1!Q114)</f>
        <v/>
      </c>
      <c r="R114" t="str">
        <f>TRIM(Sheet1!R114)</f>
        <v/>
      </c>
      <c r="S114" t="str">
        <f>TRIM(Sheet1!S114)</f>
        <v/>
      </c>
      <c r="T114" t="str">
        <f>TRIM(Sheet1!T114)</f>
        <v/>
      </c>
      <c r="U114" t="str">
        <f>TRIM(Sheet1!U114)</f>
        <v>Thomas Murphy Ballroom 2</v>
      </c>
      <c r="V114" t="str">
        <f>TRIM(Sheet1!V114)</f>
        <v/>
      </c>
      <c r="W114" t="str">
        <f>TRIM(Sheet1!W114)</f>
        <v/>
      </c>
      <c r="X114" t="str">
        <f>TRIM(Sheet1!X114)</f>
        <v/>
      </c>
      <c r="Y114" t="str">
        <f>TRIM(Sheet1!Y114)</f>
        <v/>
      </c>
      <c r="Z114" t="str">
        <f>TRIM(Sheet1!Z114)</f>
        <v/>
      </c>
      <c r="AA114" t="str">
        <f>TRIM(Sheet1!AA114)</f>
        <v/>
      </c>
      <c r="AB114" t="str">
        <f>TRIM(Sheet1!AB114)</f>
        <v/>
      </c>
      <c r="AC114" t="str">
        <f>TRIM(Sheet1!AC114)</f>
        <v/>
      </c>
      <c r="AD114" t="str">
        <f>TRIM(Sheet1!AD114)</f>
        <v/>
      </c>
      <c r="AE114" t="str">
        <f>TRIM(Sheet1!AE114)</f>
        <v/>
      </c>
    </row>
    <row r="115" spans="1:31" x14ac:dyDescent="0.5">
      <c r="A115" t="str">
        <f>TRIM(Sheet1!A115)</f>
        <v/>
      </c>
      <c r="B115" t="str">
        <f>TRIM(Sheet1!B115)</f>
        <v/>
      </c>
      <c r="C115" t="str">
        <f>TRIM(Sheet1!C115)</f>
        <v/>
      </c>
      <c r="D115" t="str">
        <f>TRIM(Sheet1!D115)</f>
        <v/>
      </c>
      <c r="E115" t="str">
        <f>TRIM(Sheet1!E115)</f>
        <v/>
      </c>
      <c r="F115" t="str">
        <f>TRIM(Sheet1!F115)</f>
        <v/>
      </c>
      <c r="G115" t="str">
        <f>TRIM(Sheet1!G115)</f>
        <v/>
      </c>
      <c r="H115" t="str">
        <f>TRIM(Sheet1!H115)</f>
        <v/>
      </c>
      <c r="I115" t="str">
        <f>TRIM(Sheet1!I115)</f>
        <v/>
      </c>
      <c r="J115" t="str">
        <f>TRIM(Sheet1!J115)</f>
        <v/>
      </c>
      <c r="K115" t="str">
        <f>TRIM(Sheet1!K115)</f>
        <v/>
      </c>
      <c r="L115" t="str">
        <f>TRIM(Sheet1!L115)</f>
        <v/>
      </c>
      <c r="M115" t="str">
        <f>TRIM(Sheet1!M115)</f>
        <v/>
      </c>
      <c r="N115" t="str">
        <f>TRIM(Sheet1!N115)</f>
        <v/>
      </c>
      <c r="O115" t="str">
        <f>TRIM(Sheet1!O115)</f>
        <v/>
      </c>
      <c r="P115" t="str">
        <f>TRIM(Sheet1!P115)</f>
        <v/>
      </c>
      <c r="Q115" t="str">
        <f>TRIM(Sheet1!Q115)</f>
        <v/>
      </c>
      <c r="R115" t="str">
        <f>TRIM(Sheet1!R115)</f>
        <v/>
      </c>
      <c r="S115" t="str">
        <f>TRIM(Sheet1!S115)</f>
        <v/>
      </c>
      <c r="T115" t="str">
        <f>TRIM(Sheet1!T115)</f>
        <v/>
      </c>
      <c r="U115" t="str">
        <f>TRIM(Sheet1!U115)</f>
        <v>Thomas Murphy Ballroom 3</v>
      </c>
      <c r="V115" t="str">
        <f>TRIM(Sheet1!V115)</f>
        <v/>
      </c>
      <c r="W115" t="str">
        <f>TRIM(Sheet1!W115)</f>
        <v/>
      </c>
      <c r="X115" t="str">
        <f>TRIM(Sheet1!X115)</f>
        <v/>
      </c>
      <c r="Y115" t="str">
        <f>TRIM(Sheet1!Y115)</f>
        <v/>
      </c>
      <c r="Z115" t="str">
        <f>TRIM(Sheet1!Z115)</f>
        <v/>
      </c>
      <c r="AA115" t="str">
        <f>TRIM(Sheet1!AA115)</f>
        <v/>
      </c>
      <c r="AB115" t="str">
        <f>TRIM(Sheet1!AB115)</f>
        <v/>
      </c>
      <c r="AC115" t="str">
        <f>TRIM(Sheet1!AC115)</f>
        <v/>
      </c>
      <c r="AD115" t="str">
        <f>TRIM(Sheet1!AD115)</f>
        <v/>
      </c>
      <c r="AE115" t="str">
        <f>TRIM(Sheet1!AE115)</f>
        <v/>
      </c>
    </row>
    <row r="116" spans="1:31" x14ac:dyDescent="0.5">
      <c r="A116" t="str">
        <f>TRIM(Sheet1!A116)</f>
        <v/>
      </c>
      <c r="B116" t="str">
        <f>TRIM(Sheet1!B116)</f>
        <v/>
      </c>
      <c r="C116" t="str">
        <f>TRIM(Sheet1!C116)</f>
        <v/>
      </c>
      <c r="D116" t="str">
        <f>TRIM(Sheet1!D116)</f>
        <v/>
      </c>
      <c r="E116" t="str">
        <f>TRIM(Sheet1!E116)</f>
        <v/>
      </c>
      <c r="F116" t="str">
        <f>TRIM(Sheet1!F116)</f>
        <v/>
      </c>
      <c r="G116" t="str">
        <f>TRIM(Sheet1!G116)</f>
        <v/>
      </c>
      <c r="H116" t="str">
        <f>TRIM(Sheet1!H116)</f>
        <v/>
      </c>
      <c r="I116" t="str">
        <f>TRIM(Sheet1!I116)</f>
        <v/>
      </c>
      <c r="J116" t="str">
        <f>TRIM(Sheet1!J116)</f>
        <v/>
      </c>
      <c r="K116" t="str">
        <f>TRIM(Sheet1!K116)</f>
        <v/>
      </c>
      <c r="L116" t="str">
        <f>TRIM(Sheet1!L116)</f>
        <v/>
      </c>
      <c r="M116" t="str">
        <f>TRIM(Sheet1!M116)</f>
        <v/>
      </c>
      <c r="N116" t="str">
        <f>TRIM(Sheet1!N116)</f>
        <v/>
      </c>
      <c r="O116" t="str">
        <f>TRIM(Sheet1!O116)</f>
        <v/>
      </c>
      <c r="P116" t="str">
        <f>TRIM(Sheet1!P116)</f>
        <v/>
      </c>
      <c r="Q116" t="str">
        <f>TRIM(Sheet1!Q116)</f>
        <v/>
      </c>
      <c r="R116" t="str">
        <f>TRIM(Sheet1!R116)</f>
        <v/>
      </c>
      <c r="S116" t="str">
        <f>TRIM(Sheet1!S116)</f>
        <v/>
      </c>
      <c r="T116" t="str">
        <f>TRIM(Sheet1!T116)</f>
        <v/>
      </c>
      <c r="U116" t="str">
        <f>TRIM(Sheet1!U116)</f>
        <v>Thomas Murphy Ballroom 4</v>
      </c>
      <c r="V116" t="str">
        <f>TRIM(Sheet1!V116)</f>
        <v/>
      </c>
      <c r="W116" t="str">
        <f>TRIM(Sheet1!W116)</f>
        <v/>
      </c>
      <c r="X116" t="str">
        <f>TRIM(Sheet1!X116)</f>
        <v/>
      </c>
      <c r="Y116" t="str">
        <f>TRIM(Sheet1!Y116)</f>
        <v/>
      </c>
      <c r="Z116" t="str">
        <f>TRIM(Sheet1!Z116)</f>
        <v/>
      </c>
      <c r="AA116" t="str">
        <f>TRIM(Sheet1!AA116)</f>
        <v/>
      </c>
      <c r="AB116" t="str">
        <f>TRIM(Sheet1!AB116)</f>
        <v/>
      </c>
      <c r="AC116" t="str">
        <f>TRIM(Sheet1!AC116)</f>
        <v/>
      </c>
      <c r="AD116" t="str">
        <f>TRIM(Sheet1!AD116)</f>
        <v/>
      </c>
      <c r="AE116" t="str">
        <f>TRIM(Sheet1!AE116)</f>
        <v/>
      </c>
    </row>
    <row r="117" spans="1:31" x14ac:dyDescent="0.5">
      <c r="A117" t="str">
        <f>TRIM(Sheet1!A117)</f>
        <v/>
      </c>
      <c r="B117" t="str">
        <f>TRIM(Sheet1!B117)</f>
        <v/>
      </c>
      <c r="C117" t="str">
        <f>TRIM(Sheet1!C117)</f>
        <v/>
      </c>
      <c r="D117" t="str">
        <f>TRIM(Sheet1!D117)</f>
        <v/>
      </c>
      <c r="E117" t="str">
        <f>TRIM(Sheet1!E117)</f>
        <v/>
      </c>
      <c r="F117" t="str">
        <f>TRIM(Sheet1!F117)</f>
        <v/>
      </c>
      <c r="G117" t="str">
        <f>TRIM(Sheet1!G117)</f>
        <v/>
      </c>
      <c r="H117" t="str">
        <f>TRIM(Sheet1!H117)</f>
        <v/>
      </c>
      <c r="I117" t="str">
        <f>TRIM(Sheet1!I117)</f>
        <v/>
      </c>
      <c r="J117" t="str">
        <f>TRIM(Sheet1!J117)</f>
        <v/>
      </c>
      <c r="K117" t="str">
        <f>TRIM(Sheet1!K117)</f>
        <v/>
      </c>
      <c r="L117" t="str">
        <f>TRIM(Sheet1!L117)</f>
        <v/>
      </c>
      <c r="M117" t="str">
        <f>TRIM(Sheet1!M117)</f>
        <v/>
      </c>
      <c r="N117" t="str">
        <f>TRIM(Sheet1!N117)</f>
        <v/>
      </c>
      <c r="O117" t="str">
        <f>TRIM(Sheet1!O117)</f>
        <v/>
      </c>
      <c r="P117" t="str">
        <f>TRIM(Sheet1!P117)</f>
        <v/>
      </c>
      <c r="Q117" t="str">
        <f>TRIM(Sheet1!Q117)</f>
        <v/>
      </c>
      <c r="R117" t="str">
        <f>TRIM(Sheet1!R117)</f>
        <v/>
      </c>
      <c r="S117" t="str">
        <f>TRIM(Sheet1!S117)</f>
        <v/>
      </c>
      <c r="T117" t="str">
        <f>TRIM(Sheet1!T117)</f>
        <v/>
      </c>
      <c r="U117" t="str">
        <f>TRIM(Sheet1!U117)</f>
        <v>Exhibit Hall B1</v>
      </c>
      <c r="V117" t="str">
        <f>TRIM(Sheet1!V117)</f>
        <v/>
      </c>
      <c r="W117" t="str">
        <f>TRIM(Sheet1!W117)</f>
        <v/>
      </c>
      <c r="X117" t="str">
        <f>TRIM(Sheet1!X117)</f>
        <v/>
      </c>
      <c r="Y117" t="str">
        <f>TRIM(Sheet1!Y117)</f>
        <v/>
      </c>
      <c r="Z117" t="str">
        <f>TRIM(Sheet1!Z117)</f>
        <v/>
      </c>
      <c r="AA117" t="str">
        <f>TRIM(Sheet1!AA117)</f>
        <v/>
      </c>
      <c r="AB117" t="str">
        <f>TRIM(Sheet1!AB117)</f>
        <v/>
      </c>
      <c r="AC117" t="str">
        <f>TRIM(Sheet1!AC117)</f>
        <v/>
      </c>
      <c r="AD117" t="str">
        <f>TRIM(Sheet1!AD117)</f>
        <v/>
      </c>
      <c r="AE117" t="str">
        <f>TRIM(Sheet1!AE117)</f>
        <v/>
      </c>
    </row>
    <row r="118" spans="1:31" x14ac:dyDescent="0.5">
      <c r="A118" t="str">
        <f>TRIM(Sheet1!A118)</f>
        <v/>
      </c>
      <c r="B118" t="str">
        <f>TRIM(Sheet1!B118)</f>
        <v/>
      </c>
      <c r="C118" t="str">
        <f>TRIM(Sheet1!C118)</f>
        <v/>
      </c>
      <c r="D118" t="str">
        <f>TRIM(Sheet1!D118)</f>
        <v/>
      </c>
      <c r="E118" t="str">
        <f>TRIM(Sheet1!E118)</f>
        <v/>
      </c>
      <c r="F118" t="str">
        <f>TRIM(Sheet1!F118)</f>
        <v/>
      </c>
      <c r="G118" t="str">
        <f>TRIM(Sheet1!G118)</f>
        <v/>
      </c>
      <c r="H118" t="str">
        <f>TRIM(Sheet1!H118)</f>
        <v/>
      </c>
      <c r="I118" t="str">
        <f>TRIM(Sheet1!I118)</f>
        <v/>
      </c>
      <c r="J118" t="str">
        <f>TRIM(Sheet1!J118)</f>
        <v/>
      </c>
      <c r="K118" t="str">
        <f>TRIM(Sheet1!K118)</f>
        <v/>
      </c>
      <c r="L118" t="str">
        <f>TRIM(Sheet1!L118)</f>
        <v/>
      </c>
      <c r="M118" t="str">
        <f>TRIM(Sheet1!M118)</f>
        <v/>
      </c>
      <c r="N118" t="str">
        <f>TRIM(Sheet1!N118)</f>
        <v/>
      </c>
      <c r="O118" t="str">
        <f>TRIM(Sheet1!O118)</f>
        <v/>
      </c>
      <c r="P118" t="str">
        <f>TRIM(Sheet1!P118)</f>
        <v/>
      </c>
      <c r="Q118" t="str">
        <f>TRIM(Sheet1!Q118)</f>
        <v/>
      </c>
      <c r="R118" t="str">
        <f>TRIM(Sheet1!R118)</f>
        <v/>
      </c>
      <c r="S118" t="str">
        <f>TRIM(Sheet1!S118)</f>
        <v/>
      </c>
      <c r="T118" t="str">
        <f>TRIM(Sheet1!T118)</f>
        <v/>
      </c>
      <c r="U118" t="str">
        <f>TRIM(Sheet1!U118)</f>
        <v>Exhibit Hall B2</v>
      </c>
      <c r="V118" t="str">
        <f>TRIM(Sheet1!V118)</f>
        <v/>
      </c>
      <c r="W118" t="str">
        <f>TRIM(Sheet1!W118)</f>
        <v/>
      </c>
      <c r="X118" t="str">
        <f>TRIM(Sheet1!X118)</f>
        <v/>
      </c>
      <c r="Y118" t="str">
        <f>TRIM(Sheet1!Y118)</f>
        <v/>
      </c>
      <c r="Z118" t="str">
        <f>TRIM(Sheet1!Z118)</f>
        <v/>
      </c>
      <c r="AA118" t="str">
        <f>TRIM(Sheet1!AA118)</f>
        <v/>
      </c>
      <c r="AB118" t="str">
        <f>TRIM(Sheet1!AB118)</f>
        <v/>
      </c>
      <c r="AC118" t="str">
        <f>TRIM(Sheet1!AC118)</f>
        <v/>
      </c>
      <c r="AD118" t="str">
        <f>TRIM(Sheet1!AD118)</f>
        <v/>
      </c>
      <c r="AE118" t="str">
        <f>TRIM(Sheet1!AE118)</f>
        <v/>
      </c>
    </row>
    <row r="119" spans="1:31" x14ac:dyDescent="0.5">
      <c r="A119" t="str">
        <f>TRIM(Sheet1!A119)</f>
        <v/>
      </c>
      <c r="B119" t="str">
        <f>TRIM(Sheet1!B119)</f>
        <v/>
      </c>
      <c r="C119" t="str">
        <f>TRIM(Sheet1!C119)</f>
        <v/>
      </c>
      <c r="D119" t="str">
        <f>TRIM(Sheet1!D119)</f>
        <v/>
      </c>
      <c r="E119" t="str">
        <f>TRIM(Sheet1!E119)</f>
        <v/>
      </c>
      <c r="F119" t="str">
        <f>TRIM(Sheet1!F119)</f>
        <v/>
      </c>
      <c r="G119" t="str">
        <f>TRIM(Sheet1!G119)</f>
        <v/>
      </c>
      <c r="H119" t="str">
        <f>TRIM(Sheet1!H119)</f>
        <v/>
      </c>
      <c r="I119" t="str">
        <f>TRIM(Sheet1!I119)</f>
        <v/>
      </c>
      <c r="J119" t="str">
        <f>TRIM(Sheet1!J119)</f>
        <v/>
      </c>
      <c r="K119" t="str">
        <f>TRIM(Sheet1!K119)</f>
        <v/>
      </c>
      <c r="L119" t="str">
        <f>TRIM(Sheet1!L119)</f>
        <v/>
      </c>
      <c r="M119" t="str">
        <f>TRIM(Sheet1!M119)</f>
        <v/>
      </c>
      <c r="N119" t="str">
        <f>TRIM(Sheet1!N119)</f>
        <v/>
      </c>
      <c r="O119" t="str">
        <f>TRIM(Sheet1!O119)</f>
        <v/>
      </c>
      <c r="P119" t="str">
        <f>TRIM(Sheet1!P119)</f>
        <v/>
      </c>
      <c r="Q119" t="str">
        <f>TRIM(Sheet1!Q119)</f>
        <v/>
      </c>
      <c r="R119" t="str">
        <f>TRIM(Sheet1!R119)</f>
        <v/>
      </c>
      <c r="S119" t="str">
        <f>TRIM(Sheet1!S119)</f>
        <v/>
      </c>
      <c r="T119" t="str">
        <f>TRIM(Sheet1!T119)</f>
        <v/>
      </c>
      <c r="U119" t="str">
        <f>TRIM(Sheet1!U119)</f>
        <v>Exhibit Hall B3</v>
      </c>
      <c r="V119" t="str">
        <f>TRIM(Sheet1!V119)</f>
        <v/>
      </c>
      <c r="W119" t="str">
        <f>TRIM(Sheet1!W119)</f>
        <v/>
      </c>
      <c r="X119" t="str">
        <f>TRIM(Sheet1!X119)</f>
        <v/>
      </c>
      <c r="Y119" t="str">
        <f>TRIM(Sheet1!Y119)</f>
        <v/>
      </c>
      <c r="Z119" t="str">
        <f>TRIM(Sheet1!Z119)</f>
        <v/>
      </c>
      <c r="AA119" t="str">
        <f>TRIM(Sheet1!AA119)</f>
        <v/>
      </c>
      <c r="AB119" t="str">
        <f>TRIM(Sheet1!AB119)</f>
        <v/>
      </c>
      <c r="AC119" t="str">
        <f>TRIM(Sheet1!AC119)</f>
        <v/>
      </c>
      <c r="AD119" t="str">
        <f>TRIM(Sheet1!AD119)</f>
        <v/>
      </c>
      <c r="AE119" t="str">
        <f>TRIM(Sheet1!AE119)</f>
        <v/>
      </c>
    </row>
    <row r="120" spans="1:31" x14ac:dyDescent="0.5">
      <c r="A120" t="str">
        <f>TRIM(Sheet1!A120)</f>
        <v/>
      </c>
      <c r="B120" t="str">
        <f>TRIM(Sheet1!B120)</f>
        <v/>
      </c>
      <c r="C120" t="str">
        <f>TRIM(Sheet1!C120)</f>
        <v/>
      </c>
      <c r="D120" t="str">
        <f>TRIM(Sheet1!D120)</f>
        <v/>
      </c>
      <c r="E120" t="str">
        <f>TRIM(Sheet1!E120)</f>
        <v/>
      </c>
      <c r="F120" t="str">
        <f>TRIM(Sheet1!F120)</f>
        <v/>
      </c>
      <c r="G120" t="str">
        <f>TRIM(Sheet1!G120)</f>
        <v/>
      </c>
      <c r="H120" t="str">
        <f>TRIM(Sheet1!H120)</f>
        <v/>
      </c>
      <c r="I120" t="str">
        <f>TRIM(Sheet1!I120)</f>
        <v/>
      </c>
      <c r="J120" t="str">
        <f>TRIM(Sheet1!J120)</f>
        <v/>
      </c>
      <c r="K120" t="str">
        <f>TRIM(Sheet1!K120)</f>
        <v/>
      </c>
      <c r="L120" t="str">
        <f>TRIM(Sheet1!L120)</f>
        <v/>
      </c>
      <c r="M120" t="str">
        <f>TRIM(Sheet1!M120)</f>
        <v/>
      </c>
      <c r="N120" t="str">
        <f>TRIM(Sheet1!N120)</f>
        <v/>
      </c>
      <c r="O120" t="str">
        <f>TRIM(Sheet1!O120)</f>
        <v/>
      </c>
      <c r="P120" t="str">
        <f>TRIM(Sheet1!P120)</f>
        <v/>
      </c>
      <c r="Q120" t="str">
        <f>TRIM(Sheet1!Q120)</f>
        <v/>
      </c>
      <c r="R120" t="str">
        <f>TRIM(Sheet1!R120)</f>
        <v/>
      </c>
      <c r="S120" t="str">
        <f>TRIM(Sheet1!S120)</f>
        <v/>
      </c>
      <c r="T120" t="str">
        <f>TRIM(Sheet1!T120)</f>
        <v/>
      </c>
      <c r="U120" t="str">
        <f>TRIM(Sheet1!U120)</f>
        <v>Exhibit Hall B4</v>
      </c>
      <c r="V120" t="str">
        <f>TRIM(Sheet1!V120)</f>
        <v/>
      </c>
      <c r="W120" t="str">
        <f>TRIM(Sheet1!W120)</f>
        <v/>
      </c>
      <c r="X120" t="str">
        <f>TRIM(Sheet1!X120)</f>
        <v/>
      </c>
      <c r="Y120" t="str">
        <f>TRIM(Sheet1!Y120)</f>
        <v/>
      </c>
      <c r="Z120" t="str">
        <f>TRIM(Sheet1!Z120)</f>
        <v/>
      </c>
      <c r="AA120" t="str">
        <f>TRIM(Sheet1!AA120)</f>
        <v/>
      </c>
      <c r="AB120" t="str">
        <f>TRIM(Sheet1!AB120)</f>
        <v/>
      </c>
      <c r="AC120" t="str">
        <f>TRIM(Sheet1!AC120)</f>
        <v/>
      </c>
      <c r="AD120" t="str">
        <f>TRIM(Sheet1!AD120)</f>
        <v/>
      </c>
      <c r="AE120" t="str">
        <f>TRIM(Sheet1!AE120)</f>
        <v/>
      </c>
    </row>
    <row r="121" spans="1:31" x14ac:dyDescent="0.5">
      <c r="A121" t="str">
        <f>TRIM(Sheet1!A121)</f>
        <v/>
      </c>
      <c r="B121" t="str">
        <f>TRIM(Sheet1!B121)</f>
        <v/>
      </c>
      <c r="C121" t="str">
        <f>TRIM(Sheet1!C121)</f>
        <v/>
      </c>
      <c r="D121" t="str">
        <f>TRIM(Sheet1!D121)</f>
        <v/>
      </c>
      <c r="E121" t="str">
        <f>TRIM(Sheet1!E121)</f>
        <v/>
      </c>
      <c r="F121" t="str">
        <f>TRIM(Sheet1!F121)</f>
        <v/>
      </c>
      <c r="G121" t="str">
        <f>TRIM(Sheet1!G121)</f>
        <v/>
      </c>
      <c r="H121" t="str">
        <f>TRIM(Sheet1!H121)</f>
        <v/>
      </c>
      <c r="I121" t="str">
        <f>TRIM(Sheet1!I121)</f>
        <v/>
      </c>
      <c r="J121" t="str">
        <f>TRIM(Sheet1!J121)</f>
        <v/>
      </c>
      <c r="K121" t="str">
        <f>TRIM(Sheet1!K121)</f>
        <v/>
      </c>
      <c r="L121" t="str">
        <f>TRIM(Sheet1!L121)</f>
        <v/>
      </c>
      <c r="M121" t="str">
        <f>TRIM(Sheet1!M121)</f>
        <v/>
      </c>
      <c r="N121" t="str">
        <f>TRIM(Sheet1!N121)</f>
        <v/>
      </c>
      <c r="O121" t="str">
        <f>TRIM(Sheet1!O121)</f>
        <v/>
      </c>
      <c r="P121" t="str">
        <f>TRIM(Sheet1!P121)</f>
        <v/>
      </c>
      <c r="Q121" t="str">
        <f>TRIM(Sheet1!Q121)</f>
        <v/>
      </c>
      <c r="R121" t="str">
        <f>TRIM(Sheet1!R121)</f>
        <v/>
      </c>
      <c r="S121" t="str">
        <f>TRIM(Sheet1!S121)</f>
        <v/>
      </c>
      <c r="T121" t="str">
        <f>TRIM(Sheet1!T121)</f>
        <v/>
      </c>
      <c r="U121" t="str">
        <f>TRIM(Sheet1!U121)</f>
        <v>Exhibit Hall B5</v>
      </c>
      <c r="V121" t="str">
        <f>TRIM(Sheet1!V121)</f>
        <v/>
      </c>
      <c r="W121" t="str">
        <f>TRIM(Sheet1!W121)</f>
        <v/>
      </c>
      <c r="X121" t="str">
        <f>TRIM(Sheet1!X121)</f>
        <v/>
      </c>
      <c r="Y121" t="str">
        <f>TRIM(Sheet1!Y121)</f>
        <v/>
      </c>
      <c r="Z121" t="str">
        <f>TRIM(Sheet1!Z121)</f>
        <v/>
      </c>
      <c r="AA121" t="str">
        <f>TRIM(Sheet1!AA121)</f>
        <v/>
      </c>
      <c r="AB121" t="str">
        <f>TRIM(Sheet1!AB121)</f>
        <v/>
      </c>
      <c r="AC121" t="str">
        <f>TRIM(Sheet1!AC121)</f>
        <v/>
      </c>
      <c r="AD121" t="str">
        <f>TRIM(Sheet1!AD121)</f>
        <v/>
      </c>
      <c r="AE121" t="str">
        <f>TRIM(Sheet1!AE121)</f>
        <v/>
      </c>
    </row>
    <row r="122" spans="1:31" x14ac:dyDescent="0.5">
      <c r="A122" t="str">
        <f>TRIM(Sheet1!A122)</f>
        <v/>
      </c>
      <c r="B122" t="str">
        <f>TRIM(Sheet1!B122)</f>
        <v/>
      </c>
      <c r="C122" t="str">
        <f>TRIM(Sheet1!C122)</f>
        <v/>
      </c>
      <c r="D122" t="str">
        <f>TRIM(Sheet1!D122)</f>
        <v/>
      </c>
      <c r="E122" t="str">
        <f>TRIM(Sheet1!E122)</f>
        <v/>
      </c>
      <c r="F122" t="str">
        <f>TRIM(Sheet1!F122)</f>
        <v/>
      </c>
      <c r="G122" t="str">
        <f>TRIM(Sheet1!G122)</f>
        <v/>
      </c>
      <c r="H122" t="str">
        <f>TRIM(Sheet1!H122)</f>
        <v/>
      </c>
      <c r="I122" t="str">
        <f>TRIM(Sheet1!I122)</f>
        <v/>
      </c>
      <c r="J122" t="str">
        <f>TRIM(Sheet1!J122)</f>
        <v/>
      </c>
      <c r="K122" t="str">
        <f>TRIM(Sheet1!K122)</f>
        <v/>
      </c>
      <c r="L122" t="str">
        <f>TRIM(Sheet1!L122)</f>
        <v/>
      </c>
      <c r="M122" t="str">
        <f>TRIM(Sheet1!M122)</f>
        <v/>
      </c>
      <c r="N122" t="str">
        <f>TRIM(Sheet1!N122)</f>
        <v/>
      </c>
      <c r="O122" t="str">
        <f>TRIM(Sheet1!O122)</f>
        <v/>
      </c>
      <c r="P122" t="str">
        <f>TRIM(Sheet1!P122)</f>
        <v/>
      </c>
      <c r="Q122" t="str">
        <f>TRIM(Sheet1!Q122)</f>
        <v/>
      </c>
      <c r="R122" t="str">
        <f>TRIM(Sheet1!R122)</f>
        <v/>
      </c>
      <c r="S122" t="str">
        <f>TRIM(Sheet1!S122)</f>
        <v/>
      </c>
      <c r="T122" t="str">
        <f>TRIM(Sheet1!T122)</f>
        <v/>
      </c>
      <c r="U122" t="str">
        <f>TRIM(Sheet1!U122)</f>
        <v>Exhibit Hall C1</v>
      </c>
      <c r="V122" t="str">
        <f>TRIM(Sheet1!V122)</f>
        <v/>
      </c>
      <c r="W122" t="str">
        <f>TRIM(Sheet1!W122)</f>
        <v/>
      </c>
      <c r="X122" t="str">
        <f>TRIM(Sheet1!X122)</f>
        <v/>
      </c>
      <c r="Y122" t="str">
        <f>TRIM(Sheet1!Y122)</f>
        <v/>
      </c>
      <c r="Z122" t="str">
        <f>TRIM(Sheet1!Z122)</f>
        <v/>
      </c>
      <c r="AA122" t="str">
        <f>TRIM(Sheet1!AA122)</f>
        <v/>
      </c>
      <c r="AB122" t="str">
        <f>TRIM(Sheet1!AB122)</f>
        <v/>
      </c>
      <c r="AC122" t="str">
        <f>TRIM(Sheet1!AC122)</f>
        <v/>
      </c>
      <c r="AD122" t="str">
        <f>TRIM(Sheet1!AD122)</f>
        <v/>
      </c>
      <c r="AE122" t="str">
        <f>TRIM(Sheet1!AE122)</f>
        <v/>
      </c>
    </row>
    <row r="123" spans="1:31" x14ac:dyDescent="0.5">
      <c r="A123" t="str">
        <f>TRIM(Sheet1!A123)</f>
        <v/>
      </c>
      <c r="B123" t="str">
        <f>TRIM(Sheet1!B123)</f>
        <v/>
      </c>
      <c r="C123" t="str">
        <f>TRIM(Sheet1!C123)</f>
        <v/>
      </c>
      <c r="D123" t="str">
        <f>TRIM(Sheet1!D123)</f>
        <v/>
      </c>
      <c r="E123" t="str">
        <f>TRIM(Sheet1!E123)</f>
        <v/>
      </c>
      <c r="F123" t="str">
        <f>TRIM(Sheet1!F123)</f>
        <v/>
      </c>
      <c r="G123" t="str">
        <f>TRIM(Sheet1!G123)</f>
        <v/>
      </c>
      <c r="H123" t="str">
        <f>TRIM(Sheet1!H123)</f>
        <v/>
      </c>
      <c r="I123" t="str">
        <f>TRIM(Sheet1!I123)</f>
        <v/>
      </c>
      <c r="J123" t="str">
        <f>TRIM(Sheet1!J123)</f>
        <v/>
      </c>
      <c r="K123" t="str">
        <f>TRIM(Sheet1!K123)</f>
        <v/>
      </c>
      <c r="L123" t="str">
        <f>TRIM(Sheet1!L123)</f>
        <v/>
      </c>
      <c r="M123" t="str">
        <f>TRIM(Sheet1!M123)</f>
        <v/>
      </c>
      <c r="N123" t="str">
        <f>TRIM(Sheet1!N123)</f>
        <v/>
      </c>
      <c r="O123" t="str">
        <f>TRIM(Sheet1!O123)</f>
        <v/>
      </c>
      <c r="P123" t="str">
        <f>TRIM(Sheet1!P123)</f>
        <v/>
      </c>
      <c r="Q123" t="str">
        <f>TRIM(Sheet1!Q123)</f>
        <v/>
      </c>
      <c r="R123" t="str">
        <f>TRIM(Sheet1!R123)</f>
        <v/>
      </c>
      <c r="S123" t="str">
        <f>TRIM(Sheet1!S123)</f>
        <v/>
      </c>
      <c r="T123" t="str">
        <f>TRIM(Sheet1!T123)</f>
        <v/>
      </c>
      <c r="U123" t="str">
        <f>TRIM(Sheet1!U123)</f>
        <v>Exhibit Hall C2</v>
      </c>
      <c r="V123" t="str">
        <f>TRIM(Sheet1!V123)</f>
        <v/>
      </c>
      <c r="W123" t="str">
        <f>TRIM(Sheet1!W123)</f>
        <v/>
      </c>
      <c r="X123" t="str">
        <f>TRIM(Sheet1!X123)</f>
        <v/>
      </c>
      <c r="Y123" t="str">
        <f>TRIM(Sheet1!Y123)</f>
        <v/>
      </c>
      <c r="Z123" t="str">
        <f>TRIM(Sheet1!Z123)</f>
        <v/>
      </c>
      <c r="AA123" t="str">
        <f>TRIM(Sheet1!AA123)</f>
        <v/>
      </c>
      <c r="AB123" t="str">
        <f>TRIM(Sheet1!AB123)</f>
        <v/>
      </c>
      <c r="AC123" t="str">
        <f>TRIM(Sheet1!AC123)</f>
        <v/>
      </c>
      <c r="AD123" t="str">
        <f>TRIM(Sheet1!AD123)</f>
        <v/>
      </c>
      <c r="AE123" t="str">
        <f>TRIM(Sheet1!AE123)</f>
        <v/>
      </c>
    </row>
    <row r="124" spans="1:31" x14ac:dyDescent="0.5">
      <c r="A124" t="str">
        <f>TRIM(Sheet1!A124)</f>
        <v/>
      </c>
      <c r="B124" t="str">
        <f>TRIM(Sheet1!B124)</f>
        <v/>
      </c>
      <c r="C124" t="str">
        <f>TRIM(Sheet1!C124)</f>
        <v/>
      </c>
      <c r="D124" t="str">
        <f>TRIM(Sheet1!D124)</f>
        <v/>
      </c>
      <c r="E124" t="str">
        <f>TRIM(Sheet1!E124)</f>
        <v/>
      </c>
      <c r="F124" t="str">
        <f>TRIM(Sheet1!F124)</f>
        <v/>
      </c>
      <c r="G124" t="str">
        <f>TRIM(Sheet1!G124)</f>
        <v/>
      </c>
      <c r="H124" t="str">
        <f>TRIM(Sheet1!H124)</f>
        <v/>
      </c>
      <c r="I124" t="str">
        <f>TRIM(Sheet1!I124)</f>
        <v/>
      </c>
      <c r="J124" t="str">
        <f>TRIM(Sheet1!J124)</f>
        <v/>
      </c>
      <c r="K124" t="str">
        <f>TRIM(Sheet1!K124)</f>
        <v/>
      </c>
      <c r="L124" t="str">
        <f>TRIM(Sheet1!L124)</f>
        <v/>
      </c>
      <c r="M124" t="str">
        <f>TRIM(Sheet1!M124)</f>
        <v/>
      </c>
      <c r="N124" t="str">
        <f>TRIM(Sheet1!N124)</f>
        <v/>
      </c>
      <c r="O124" t="str">
        <f>TRIM(Sheet1!O124)</f>
        <v/>
      </c>
      <c r="P124" t="str">
        <f>TRIM(Sheet1!P124)</f>
        <v/>
      </c>
      <c r="Q124" t="str">
        <f>TRIM(Sheet1!Q124)</f>
        <v/>
      </c>
      <c r="R124" t="str">
        <f>TRIM(Sheet1!R124)</f>
        <v/>
      </c>
      <c r="S124" t="str">
        <f>TRIM(Sheet1!S124)</f>
        <v/>
      </c>
      <c r="T124" t="str">
        <f>TRIM(Sheet1!T124)</f>
        <v/>
      </c>
      <c r="U124" t="str">
        <f>TRIM(Sheet1!U124)</f>
        <v>Exhibit Hall C3</v>
      </c>
      <c r="V124" t="str">
        <f>TRIM(Sheet1!V124)</f>
        <v/>
      </c>
      <c r="W124" t="str">
        <f>TRIM(Sheet1!W124)</f>
        <v/>
      </c>
      <c r="X124" t="str">
        <f>TRIM(Sheet1!X124)</f>
        <v/>
      </c>
      <c r="Y124" t="str">
        <f>TRIM(Sheet1!Y124)</f>
        <v/>
      </c>
      <c r="Z124" t="str">
        <f>TRIM(Sheet1!Z124)</f>
        <v/>
      </c>
      <c r="AA124" t="str">
        <f>TRIM(Sheet1!AA124)</f>
        <v/>
      </c>
      <c r="AB124" t="str">
        <f>TRIM(Sheet1!AB124)</f>
        <v/>
      </c>
      <c r="AC124" t="str">
        <f>TRIM(Sheet1!AC124)</f>
        <v/>
      </c>
      <c r="AD124" t="str">
        <f>TRIM(Sheet1!AD124)</f>
        <v/>
      </c>
      <c r="AE124" t="str">
        <f>TRIM(Sheet1!AE124)</f>
        <v/>
      </c>
    </row>
    <row r="125" spans="1:31" x14ac:dyDescent="0.5">
      <c r="A125" t="str">
        <f>TRIM(Sheet1!A125)</f>
        <v/>
      </c>
      <c r="B125" t="str">
        <f>TRIM(Sheet1!B125)</f>
        <v/>
      </c>
      <c r="C125" t="str">
        <f>TRIM(Sheet1!C125)</f>
        <v/>
      </c>
      <c r="D125" t="str">
        <f>TRIM(Sheet1!D125)</f>
        <v/>
      </c>
      <c r="E125" t="str">
        <f>TRIM(Sheet1!E125)</f>
        <v/>
      </c>
      <c r="F125" t="str">
        <f>TRIM(Sheet1!F125)</f>
        <v/>
      </c>
      <c r="G125" t="str">
        <f>TRIM(Sheet1!G125)</f>
        <v/>
      </c>
      <c r="H125" t="str">
        <f>TRIM(Sheet1!H125)</f>
        <v/>
      </c>
      <c r="I125" t="str">
        <f>TRIM(Sheet1!I125)</f>
        <v/>
      </c>
      <c r="J125" t="str">
        <f>TRIM(Sheet1!J125)</f>
        <v/>
      </c>
      <c r="K125" t="str">
        <f>TRIM(Sheet1!K125)</f>
        <v/>
      </c>
      <c r="L125" t="str">
        <f>TRIM(Sheet1!L125)</f>
        <v/>
      </c>
      <c r="M125" t="str">
        <f>TRIM(Sheet1!M125)</f>
        <v/>
      </c>
      <c r="N125" t="str">
        <f>TRIM(Sheet1!N125)</f>
        <v/>
      </c>
      <c r="O125" t="str">
        <f>TRIM(Sheet1!O125)</f>
        <v/>
      </c>
      <c r="P125" t="str">
        <f>TRIM(Sheet1!P125)</f>
        <v/>
      </c>
      <c r="Q125" t="str">
        <f>TRIM(Sheet1!Q125)</f>
        <v/>
      </c>
      <c r="R125" t="str">
        <f>TRIM(Sheet1!R125)</f>
        <v/>
      </c>
      <c r="S125" t="str">
        <f>TRIM(Sheet1!S125)</f>
        <v/>
      </c>
      <c r="T125" t="str">
        <f>TRIM(Sheet1!T125)</f>
        <v/>
      </c>
      <c r="U125" t="str">
        <f>TRIM(Sheet1!U125)</f>
        <v>Exhibit Hall C4</v>
      </c>
      <c r="V125" t="str">
        <f>TRIM(Sheet1!V125)</f>
        <v/>
      </c>
      <c r="W125" t="str">
        <f>TRIM(Sheet1!W125)</f>
        <v/>
      </c>
      <c r="X125" t="str">
        <f>TRIM(Sheet1!X125)</f>
        <v/>
      </c>
      <c r="Y125" t="str">
        <f>TRIM(Sheet1!Y125)</f>
        <v/>
      </c>
      <c r="Z125" t="str">
        <f>TRIM(Sheet1!Z125)</f>
        <v/>
      </c>
      <c r="AA125" t="str">
        <f>TRIM(Sheet1!AA125)</f>
        <v/>
      </c>
      <c r="AB125" t="str">
        <f>TRIM(Sheet1!AB125)</f>
        <v/>
      </c>
      <c r="AC125" t="str">
        <f>TRIM(Sheet1!AC125)</f>
        <v/>
      </c>
      <c r="AD125" t="str">
        <f>TRIM(Sheet1!AD125)</f>
        <v/>
      </c>
      <c r="AE125" t="str">
        <f>TRIM(Sheet1!AE125)</f>
        <v/>
      </c>
    </row>
    <row r="126" spans="1:31" x14ac:dyDescent="0.5">
      <c r="A126" t="str">
        <f>TRIM(Sheet1!A126)</f>
        <v/>
      </c>
      <c r="B126" t="str">
        <f>TRIM(Sheet1!B126)</f>
        <v/>
      </c>
      <c r="C126" t="str">
        <f>TRIM(Sheet1!C126)</f>
        <v/>
      </c>
      <c r="D126" t="str">
        <f>TRIM(Sheet1!D126)</f>
        <v/>
      </c>
      <c r="E126" t="str">
        <f>TRIM(Sheet1!E126)</f>
        <v/>
      </c>
      <c r="F126" t="str">
        <f>TRIM(Sheet1!F126)</f>
        <v/>
      </c>
      <c r="G126" t="str">
        <f>TRIM(Sheet1!G126)</f>
        <v/>
      </c>
      <c r="H126" t="str">
        <f>TRIM(Sheet1!H126)</f>
        <v/>
      </c>
      <c r="I126" t="str">
        <f>TRIM(Sheet1!I126)</f>
        <v/>
      </c>
      <c r="J126" t="str">
        <f>TRIM(Sheet1!J126)</f>
        <v/>
      </c>
      <c r="K126" t="str">
        <f>TRIM(Sheet1!K126)</f>
        <v/>
      </c>
      <c r="L126" t="str">
        <f>TRIM(Sheet1!L126)</f>
        <v/>
      </c>
      <c r="M126" t="str">
        <f>TRIM(Sheet1!M126)</f>
        <v/>
      </c>
      <c r="N126" t="str">
        <f>TRIM(Sheet1!N126)</f>
        <v/>
      </c>
      <c r="O126" t="str">
        <f>TRIM(Sheet1!O126)</f>
        <v/>
      </c>
      <c r="P126" t="str">
        <f>TRIM(Sheet1!P126)</f>
        <v/>
      </c>
      <c r="Q126" t="str">
        <f>TRIM(Sheet1!Q126)</f>
        <v/>
      </c>
      <c r="R126" t="str">
        <f>TRIM(Sheet1!R126)</f>
        <v/>
      </c>
      <c r="S126" t="str">
        <f>TRIM(Sheet1!S126)</f>
        <v/>
      </c>
      <c r="T126" t="str">
        <f>TRIM(Sheet1!T126)</f>
        <v/>
      </c>
      <c r="U126" t="str">
        <f>TRIM(Sheet1!U126)</f>
        <v>A-B Connector Concourse</v>
      </c>
      <c r="V126" t="str">
        <f>TRIM(Sheet1!V126)</f>
        <v/>
      </c>
      <c r="W126" t="str">
        <f>TRIM(Sheet1!W126)</f>
        <v/>
      </c>
      <c r="X126" t="str">
        <f>TRIM(Sheet1!X126)</f>
        <v/>
      </c>
      <c r="Y126" t="str">
        <f>TRIM(Sheet1!Y126)</f>
        <v/>
      </c>
      <c r="Z126" t="str">
        <f>TRIM(Sheet1!Z126)</f>
        <v/>
      </c>
      <c r="AA126" t="str">
        <f>TRIM(Sheet1!AA126)</f>
        <v/>
      </c>
      <c r="AB126" t="str">
        <f>TRIM(Sheet1!AB126)</f>
        <v/>
      </c>
      <c r="AC126" t="str">
        <f>TRIM(Sheet1!AC126)</f>
        <v/>
      </c>
      <c r="AD126" t="str">
        <f>TRIM(Sheet1!AD126)</f>
        <v/>
      </c>
      <c r="AE126" t="str">
        <f>TRIM(Sheet1!AE126)</f>
        <v/>
      </c>
    </row>
    <row r="127" spans="1:31" x14ac:dyDescent="0.5">
      <c r="A127" t="str">
        <f>TRIM(Sheet1!A127)</f>
        <v/>
      </c>
      <c r="B127" t="str">
        <f>TRIM(Sheet1!B127)</f>
        <v/>
      </c>
      <c r="C127" t="str">
        <f>TRIM(Sheet1!C127)</f>
        <v/>
      </c>
      <c r="D127" t="str">
        <f>TRIM(Sheet1!D127)</f>
        <v/>
      </c>
      <c r="E127" t="str">
        <f>TRIM(Sheet1!E127)</f>
        <v/>
      </c>
      <c r="F127" t="str">
        <f>TRIM(Sheet1!F127)</f>
        <v/>
      </c>
      <c r="G127" t="str">
        <f>TRIM(Sheet1!G127)</f>
        <v/>
      </c>
      <c r="H127" t="str">
        <f>TRIM(Sheet1!H127)</f>
        <v/>
      </c>
      <c r="I127" t="str">
        <f>TRIM(Sheet1!I127)</f>
        <v/>
      </c>
      <c r="J127" t="str">
        <f>TRIM(Sheet1!J127)</f>
        <v/>
      </c>
      <c r="K127" t="str">
        <f>TRIM(Sheet1!K127)</f>
        <v/>
      </c>
      <c r="L127" t="str">
        <f>TRIM(Sheet1!L127)</f>
        <v/>
      </c>
      <c r="M127" t="str">
        <f>TRIM(Sheet1!M127)</f>
        <v/>
      </c>
      <c r="N127" t="str">
        <f>TRIM(Sheet1!N127)</f>
        <v/>
      </c>
      <c r="O127" t="str">
        <f>TRIM(Sheet1!O127)</f>
        <v/>
      </c>
      <c r="P127" t="str">
        <f>TRIM(Sheet1!P127)</f>
        <v/>
      </c>
      <c r="Q127" t="str">
        <f>TRIM(Sheet1!Q127)</f>
        <v/>
      </c>
      <c r="R127" t="str">
        <f>TRIM(Sheet1!R127)</f>
        <v/>
      </c>
      <c r="S127" t="str">
        <f>TRIM(Sheet1!S127)</f>
        <v/>
      </c>
      <c r="T127" t="str">
        <f>TRIM(Sheet1!T127)</f>
        <v/>
      </c>
      <c r="U127" t="str">
        <f>TRIM(Sheet1!U127)</f>
        <v>Building B-C Connector</v>
      </c>
      <c r="V127" t="str">
        <f>TRIM(Sheet1!V127)</f>
        <v/>
      </c>
      <c r="W127" t="str">
        <f>TRIM(Sheet1!W127)</f>
        <v/>
      </c>
      <c r="X127" t="str">
        <f>TRIM(Sheet1!X127)</f>
        <v/>
      </c>
      <c r="Y127" t="str">
        <f>TRIM(Sheet1!Y127)</f>
        <v/>
      </c>
      <c r="Z127" t="str">
        <f>TRIM(Sheet1!Z127)</f>
        <v/>
      </c>
      <c r="AA127" t="str">
        <f>TRIM(Sheet1!AA127)</f>
        <v/>
      </c>
      <c r="AB127" t="str">
        <f>TRIM(Sheet1!AB127)</f>
        <v/>
      </c>
      <c r="AC127" t="str">
        <f>TRIM(Sheet1!AC127)</f>
        <v/>
      </c>
      <c r="AD127" t="str">
        <f>TRIM(Sheet1!AD127)</f>
        <v/>
      </c>
      <c r="AE127" t="str">
        <f>TRIM(Sheet1!AE127)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A47AC-9A59-4241-86C2-C1654F84EE93}">
  <dimension ref="A1:AF129"/>
  <sheetViews>
    <sheetView tabSelected="1" topLeftCell="B105" workbookViewId="0">
      <selection activeCell="B129" sqref="B129:AF129"/>
    </sheetView>
  </sheetViews>
  <sheetFormatPr defaultRowHeight="15.75" x14ac:dyDescent="0.5"/>
  <cols>
    <col min="1" max="1" width="10.375" bestFit="1" customWidth="1"/>
  </cols>
  <sheetData>
    <row r="1" spans="1:32" x14ac:dyDescent="0.5">
      <c r="A1" t="s">
        <v>305</v>
      </c>
      <c r="B1" s="7">
        <v>22208</v>
      </c>
      <c r="C1" s="7">
        <v>18130</v>
      </c>
      <c r="D1" s="7">
        <v>17147</v>
      </c>
      <c r="E1" s="7">
        <v>22849</v>
      </c>
      <c r="F1" s="7">
        <v>20688</v>
      </c>
      <c r="G1" s="7">
        <v>22211</v>
      </c>
      <c r="H1" s="7">
        <v>20246</v>
      </c>
      <c r="I1" s="7">
        <v>20386</v>
      </c>
      <c r="J1" s="7">
        <v>22975</v>
      </c>
      <c r="K1" s="7">
        <v>17871</v>
      </c>
      <c r="L1" s="7">
        <v>22700</v>
      </c>
      <c r="M1" s="7">
        <v>22402</v>
      </c>
      <c r="N1" s="7">
        <v>5421</v>
      </c>
      <c r="O1" s="7">
        <v>23195</v>
      </c>
      <c r="P1" s="7">
        <v>21096</v>
      </c>
      <c r="Q1" s="7">
        <v>21182</v>
      </c>
      <c r="R1" s="7">
        <v>21162</v>
      </c>
      <c r="S1" s="7">
        <v>21429</v>
      </c>
      <c r="T1" s="7">
        <v>21858</v>
      </c>
      <c r="U1" s="7">
        <v>5665</v>
      </c>
      <c r="V1" s="7">
        <v>5356</v>
      </c>
      <c r="W1" s="7">
        <v>21144</v>
      </c>
      <c r="X1" s="7">
        <v>23024</v>
      </c>
      <c r="Y1" s="7">
        <v>20212</v>
      </c>
      <c r="Z1" s="7">
        <v>20915</v>
      </c>
      <c r="AA1" s="7">
        <v>20611</v>
      </c>
      <c r="AB1" s="7">
        <v>20660</v>
      </c>
      <c r="AC1" s="7">
        <v>21418</v>
      </c>
      <c r="AD1" s="7">
        <v>17013</v>
      </c>
      <c r="AE1" s="7">
        <v>22492</v>
      </c>
      <c r="AF1" s="7">
        <v>21162</v>
      </c>
    </row>
    <row r="2" spans="1:32" x14ac:dyDescent="0.5">
      <c r="A2" t="s">
        <v>306</v>
      </c>
      <c r="B2">
        <f>IF(ISNA(VLOOKUP('Fully Cleaned Event Rooms'!A2, 'Room Data'!$B$1:$H$145, 3, 0)), "", VLOOKUP('Fully Cleaned Event Rooms'!A2, 'Room Data'!$B$1:$H$145, 3, 0))</f>
        <v>444.47</v>
      </c>
      <c r="C2">
        <f>IF(ISNA(VLOOKUP('Fully Cleaned Event Rooms'!B2, 'Room Data'!$B$1:$H$145, 3, 0)), "", VLOOKUP('Fully Cleaned Event Rooms'!B2, 'Room Data'!$B$1:$H$145, 3, 0))</f>
        <v>285.24</v>
      </c>
      <c r="D2">
        <f>IF(ISNA(VLOOKUP('Fully Cleaned Event Rooms'!C2, 'Room Data'!$B$1:$H$145, 3, 0)), "", VLOOKUP('Fully Cleaned Event Rooms'!C2, 'Room Data'!$B$1:$H$145, 3, 0))</f>
        <v>285.24</v>
      </c>
      <c r="E2">
        <f>IF(ISNA(VLOOKUP('Fully Cleaned Event Rooms'!D2, 'Room Data'!$B$1:$H$145, 3, 0)), "", VLOOKUP('Fully Cleaned Event Rooms'!D2, 'Room Data'!$B$1:$H$145, 3, 0))</f>
        <v>51.9</v>
      </c>
      <c r="F2">
        <f>IF(ISNA(VLOOKUP('Fully Cleaned Event Rooms'!E2, 'Room Data'!$B$1:$H$145, 3, 0)), "", VLOOKUP('Fully Cleaned Event Rooms'!E2, 'Room Data'!$B$1:$H$145, 3, 0))</f>
        <v>2204.77</v>
      </c>
      <c r="G2" t="str">
        <f>IF(ISNA(VLOOKUP('Fully Cleaned Event Rooms'!F2, 'Room Data'!$B$1:$H$145, 3, 0)), "", VLOOKUP('Fully Cleaned Event Rooms'!F2, 'Room Data'!$B$1:$H$145, 3, 0))</f>
        <v/>
      </c>
      <c r="H2">
        <f>IF(ISNA(VLOOKUP('Fully Cleaned Event Rooms'!G2, 'Room Data'!$B$1:$H$145, 3, 0)), "", VLOOKUP('Fully Cleaned Event Rooms'!G2, 'Room Data'!$B$1:$H$145, 3, 0))</f>
        <v>439.49</v>
      </c>
      <c r="I2">
        <f>IF(ISNA(VLOOKUP('Fully Cleaned Event Rooms'!H2, 'Room Data'!$B$1:$H$145, 3, 0)), "", VLOOKUP('Fully Cleaned Event Rooms'!H2, 'Room Data'!$B$1:$H$145, 3, 0))</f>
        <v>50.4</v>
      </c>
      <c r="J2">
        <f>IF(ISNA(VLOOKUP('Fully Cleaned Event Rooms'!I2, 'Room Data'!$B$1:$H$145, 3, 0)), "", VLOOKUP('Fully Cleaned Event Rooms'!I2, 'Room Data'!$B$1:$H$145, 3, 0))</f>
        <v>57.3</v>
      </c>
      <c r="K2">
        <f>IF(ISNA(VLOOKUP('Fully Cleaned Event Rooms'!J2, 'Room Data'!$B$1:$H$145, 3, 0)), "", VLOOKUP('Fully Cleaned Event Rooms'!J2, 'Room Data'!$B$1:$H$145, 3, 0))</f>
        <v>120.38</v>
      </c>
      <c r="L2">
        <f>IF(ISNA(VLOOKUP('Fully Cleaned Event Rooms'!K2, 'Room Data'!$B$1:$H$145, 3, 0)), "", VLOOKUP('Fully Cleaned Event Rooms'!K2, 'Room Data'!$B$1:$H$145, 3, 0))</f>
        <v>439.49</v>
      </c>
      <c r="M2">
        <f>IF(ISNA(VLOOKUP('Fully Cleaned Event Rooms'!L2, 'Room Data'!$B$1:$H$145, 3, 0)), "", VLOOKUP('Fully Cleaned Event Rooms'!L2, 'Room Data'!$B$1:$H$145, 3, 0))</f>
        <v>2859</v>
      </c>
      <c r="N2">
        <f>IF(ISNA(VLOOKUP('Fully Cleaned Event Rooms'!M2, 'Room Data'!$B$1:$H$145, 3, 0)), "", VLOOKUP('Fully Cleaned Event Rooms'!M2, 'Room Data'!$B$1:$H$145, 3, 0))</f>
        <v>220.9</v>
      </c>
      <c r="O2">
        <f>IF(ISNA(VLOOKUP('Fully Cleaned Event Rooms'!N2, 'Room Data'!$B$1:$H$145, 3, 0)), "", VLOOKUP('Fully Cleaned Event Rooms'!N2, 'Room Data'!$B$1:$H$145, 3, 0))</f>
        <v>19.690000000000001</v>
      </c>
      <c r="P2">
        <f>IF(ISNA(VLOOKUP('Fully Cleaned Event Rooms'!O2, 'Room Data'!$B$1:$H$145, 3, 0)), "", VLOOKUP('Fully Cleaned Event Rooms'!O2, 'Room Data'!$B$1:$H$145, 3, 0))</f>
        <v>439.49</v>
      </c>
      <c r="Q2">
        <f>IF(ISNA(VLOOKUP('Fully Cleaned Event Rooms'!P2, 'Room Data'!$B$1:$H$145, 3, 0)), "", VLOOKUP('Fully Cleaned Event Rooms'!P2, 'Room Data'!$B$1:$H$145, 3, 0))</f>
        <v>120.05</v>
      </c>
      <c r="R2">
        <f>IF(ISNA(VLOOKUP('Fully Cleaned Event Rooms'!Q2, 'Room Data'!$B$1:$H$145, 3, 0)), "", VLOOKUP('Fully Cleaned Event Rooms'!Q2, 'Room Data'!$B$1:$H$145, 3, 0))</f>
        <v>2483.27</v>
      </c>
      <c r="S2">
        <f>IF(ISNA(VLOOKUP('Fully Cleaned Event Rooms'!R2, 'Room Data'!$B$1:$H$145, 3, 0)), "", VLOOKUP('Fully Cleaned Event Rooms'!R2, 'Room Data'!$B$1:$H$145, 3, 0))</f>
        <v>50.4</v>
      </c>
      <c r="T2">
        <f>IF(ISNA(VLOOKUP('Fully Cleaned Event Rooms'!S2, 'Room Data'!$B$1:$H$145, 3, 0)), "", VLOOKUP('Fully Cleaned Event Rooms'!S2, 'Room Data'!$B$1:$H$145, 3, 0))</f>
        <v>2206.1799999999998</v>
      </c>
      <c r="U2">
        <f>IF(ISNA(VLOOKUP('Fully Cleaned Event Rooms'!T2, 'Room Data'!$B$1:$H$145, 3, 0)), "", VLOOKUP('Fully Cleaned Event Rooms'!T2, 'Room Data'!$B$1:$H$145, 3, 0))</f>
        <v>6.66</v>
      </c>
      <c r="V2">
        <f>IF(ISNA(VLOOKUP('Fully Cleaned Event Rooms'!U2, 'Room Data'!$B$1:$H$145, 3, 0)), "", VLOOKUP('Fully Cleaned Event Rooms'!U2, 'Room Data'!$B$1:$H$145, 3, 0))</f>
        <v>639.16999999999996</v>
      </c>
      <c r="W2">
        <f>IF(ISNA(VLOOKUP('Fully Cleaned Event Rooms'!V2, 'Room Data'!$B$1:$H$145, 3, 0)), "", VLOOKUP('Fully Cleaned Event Rooms'!V2, 'Room Data'!$B$1:$H$145, 3, 0))</f>
        <v>19.690000000000001</v>
      </c>
      <c r="X2">
        <f>IF(ISNA(VLOOKUP('Fully Cleaned Event Rooms'!W2, 'Room Data'!$B$1:$H$145, 3, 0)), "", VLOOKUP('Fully Cleaned Event Rooms'!W2, 'Room Data'!$B$1:$H$145, 3, 0))</f>
        <v>3025.11</v>
      </c>
      <c r="Y2">
        <f>IF(ISNA(VLOOKUP('Fully Cleaned Event Rooms'!X2, 'Room Data'!$B$1:$H$145, 3, 0)), "", VLOOKUP('Fully Cleaned Event Rooms'!X2, 'Room Data'!$B$1:$H$145, 3, 0))</f>
        <v>293.31</v>
      </c>
      <c r="Z2">
        <f>IF(ISNA(VLOOKUP('Fully Cleaned Event Rooms'!Y2, 'Room Data'!$B$1:$H$145, 3, 0)), "", VLOOKUP('Fully Cleaned Event Rooms'!Y2, 'Room Data'!$B$1:$H$145, 3, 0))</f>
        <v>439.49</v>
      </c>
      <c r="AA2">
        <f>IF(ISNA(VLOOKUP('Fully Cleaned Event Rooms'!Z2, 'Room Data'!$B$1:$H$145, 3, 0)), "", VLOOKUP('Fully Cleaned Event Rooms'!Z2, 'Room Data'!$B$1:$H$145, 3, 0))</f>
        <v>2193.21</v>
      </c>
      <c r="AB2">
        <f>IF(ISNA(VLOOKUP('Fully Cleaned Event Rooms'!AA2, 'Room Data'!$B$1:$H$145, 3, 0)), "", VLOOKUP('Fully Cleaned Event Rooms'!AA2, 'Room Data'!$B$1:$H$145, 3, 0))</f>
        <v>2193.21</v>
      </c>
      <c r="AC2">
        <f>IF(ISNA(VLOOKUP('Fully Cleaned Event Rooms'!AB2, 'Room Data'!$B$1:$H$145, 3, 0)), "", VLOOKUP('Fully Cleaned Event Rooms'!AB2, 'Room Data'!$B$1:$H$145, 3, 0))</f>
        <v>2193.21</v>
      </c>
      <c r="AD2">
        <f>IF(ISNA(VLOOKUP('Fully Cleaned Event Rooms'!AC2, 'Room Data'!$B$1:$H$145, 3, 0)), "", VLOOKUP('Fully Cleaned Event Rooms'!AC2, 'Room Data'!$B$1:$H$145, 3, 0))</f>
        <v>220.9</v>
      </c>
      <c r="AE2">
        <f>IF(ISNA(VLOOKUP('Fully Cleaned Event Rooms'!AD2, 'Room Data'!$B$1:$H$145, 3, 0)), "", VLOOKUP('Fully Cleaned Event Rooms'!AD2, 'Room Data'!$B$1:$H$145, 3, 0))</f>
        <v>288.25</v>
      </c>
      <c r="AF2">
        <f>IF(ISNA(VLOOKUP('Fully Cleaned Event Rooms'!AE2, 'Room Data'!$B$1:$H$145, 3, 0)), "", VLOOKUP('Fully Cleaned Event Rooms'!AE2, 'Room Data'!$B$1:$H$145, 3, 0))</f>
        <v>2483.27</v>
      </c>
    </row>
    <row r="3" spans="1:32" x14ac:dyDescent="0.5">
      <c r="B3">
        <f>IF(ISNA(VLOOKUP('Fully Cleaned Event Rooms'!A3, 'Room Data'!$B$1:$H$145, 3, 0)), "", VLOOKUP('Fully Cleaned Event Rooms'!A3, 'Room Data'!$B$1:$H$145, 3, 0))</f>
        <v>143.36000000000001</v>
      </c>
      <c r="C3">
        <f>IF(ISNA(VLOOKUP('Fully Cleaned Event Rooms'!B3, 'Room Data'!$B$1:$H$145, 3, 0)), "", VLOOKUP('Fully Cleaned Event Rooms'!B3, 'Room Data'!$B$1:$H$145, 3, 0))</f>
        <v>220.9</v>
      </c>
      <c r="D3">
        <f>IF(ISNA(VLOOKUP('Fully Cleaned Event Rooms'!C3, 'Room Data'!$B$1:$H$145, 3, 0)), "", VLOOKUP('Fully Cleaned Event Rooms'!C3, 'Room Data'!$B$1:$H$145, 3, 0))</f>
        <v>220.9</v>
      </c>
      <c r="E3">
        <f>IF(ISNA(VLOOKUP('Fully Cleaned Event Rooms'!D3, 'Room Data'!$B$1:$H$145, 3, 0)), "", VLOOKUP('Fully Cleaned Event Rooms'!D3, 'Room Data'!$B$1:$H$145, 3, 0))</f>
        <v>293.31</v>
      </c>
      <c r="F3">
        <f>IF(ISNA(VLOOKUP('Fully Cleaned Event Rooms'!E3, 'Room Data'!$B$1:$H$145, 3, 0)), "", VLOOKUP('Fully Cleaned Event Rooms'!E3, 'Room Data'!$B$1:$H$145, 3, 0))</f>
        <v>81.73</v>
      </c>
      <c r="G3">
        <f>IF(ISNA(VLOOKUP('Fully Cleaned Event Rooms'!F3, 'Room Data'!$B$1:$H$145, 3, 0)), "", VLOOKUP('Fully Cleaned Event Rooms'!F3, 'Room Data'!$B$1:$H$145, 3, 0))</f>
        <v>82.54</v>
      </c>
      <c r="H3">
        <f>IF(ISNA(VLOOKUP('Fully Cleaned Event Rooms'!G3, 'Room Data'!$B$1:$H$145, 3, 0)), "", VLOOKUP('Fully Cleaned Event Rooms'!G3, 'Room Data'!$B$1:$H$145, 3, 0))</f>
        <v>626.76</v>
      </c>
      <c r="I3">
        <f>IF(ISNA(VLOOKUP('Fully Cleaned Event Rooms'!H3, 'Room Data'!$B$1:$H$145, 3, 0)), "", VLOOKUP('Fully Cleaned Event Rooms'!H3, 'Room Data'!$B$1:$H$145, 3, 0))</f>
        <v>124.52</v>
      </c>
      <c r="J3">
        <f>IF(ISNA(VLOOKUP('Fully Cleaned Event Rooms'!I3, 'Room Data'!$B$1:$H$145, 3, 0)), "", VLOOKUP('Fully Cleaned Event Rooms'!I3, 'Room Data'!$B$1:$H$145, 3, 0))</f>
        <v>144.38999999999999</v>
      </c>
      <c r="K3">
        <f>IF(ISNA(VLOOKUP('Fully Cleaned Event Rooms'!J3, 'Room Data'!$B$1:$H$145, 3, 0)), "", VLOOKUP('Fully Cleaned Event Rooms'!J3, 'Room Data'!$B$1:$H$145, 3, 0))</f>
        <v>82.16</v>
      </c>
      <c r="L3">
        <f>IF(ISNA(VLOOKUP('Fully Cleaned Event Rooms'!K3, 'Room Data'!$B$1:$H$145, 3, 0)), "", VLOOKUP('Fully Cleaned Event Rooms'!K3, 'Room Data'!$B$1:$H$145, 3, 0))</f>
        <v>626.76</v>
      </c>
      <c r="M3">
        <f>IF(ISNA(VLOOKUP('Fully Cleaned Event Rooms'!L3, 'Room Data'!$B$1:$H$145, 3, 0)), "", VLOOKUP('Fully Cleaned Event Rooms'!L3, 'Room Data'!$B$1:$H$145, 3, 0))</f>
        <v>2204.77</v>
      </c>
      <c r="N3">
        <f>IF(ISNA(VLOOKUP('Fully Cleaned Event Rooms'!M3, 'Room Data'!$B$1:$H$145, 3, 0)), "", VLOOKUP('Fully Cleaned Event Rooms'!M3, 'Room Data'!$B$1:$H$145, 3, 0))</f>
        <v>1636.41</v>
      </c>
      <c r="O3">
        <f>IF(ISNA(VLOOKUP('Fully Cleaned Event Rooms'!N3, 'Room Data'!$B$1:$H$145, 3, 0)), "", VLOOKUP('Fully Cleaned Event Rooms'!N3, 'Room Data'!$B$1:$H$145, 3, 0))</f>
        <v>106.08</v>
      </c>
      <c r="P3">
        <f>IF(ISNA(VLOOKUP('Fully Cleaned Event Rooms'!O3, 'Room Data'!$B$1:$H$145, 3, 0)), "", VLOOKUP('Fully Cleaned Event Rooms'!O3, 'Room Data'!$B$1:$H$145, 3, 0))</f>
        <v>626.76</v>
      </c>
      <c r="Q3">
        <f>IF(ISNA(VLOOKUP('Fully Cleaned Event Rooms'!P3, 'Room Data'!$B$1:$H$145, 3, 0)), "", VLOOKUP('Fully Cleaned Event Rooms'!P3, 'Room Data'!$B$1:$H$145, 3, 0))</f>
        <v>82.54</v>
      </c>
      <c r="R3">
        <f>IF(ISNA(VLOOKUP('Fully Cleaned Event Rooms'!Q3, 'Room Data'!$B$1:$H$145, 3, 0)), "", VLOOKUP('Fully Cleaned Event Rooms'!Q3, 'Room Data'!$B$1:$H$145, 3, 0))</f>
        <v>2206.1799999999998</v>
      </c>
      <c r="S3">
        <f>IF(ISNA(VLOOKUP('Fully Cleaned Event Rooms'!R3, 'Room Data'!$B$1:$H$145, 3, 0)), "", VLOOKUP('Fully Cleaned Event Rooms'!R3, 'Room Data'!$B$1:$H$145, 3, 0))</f>
        <v>124.52</v>
      </c>
      <c r="T3">
        <f>IF(ISNA(VLOOKUP('Fully Cleaned Event Rooms'!S3, 'Room Data'!$B$1:$H$145, 3, 0)), "", VLOOKUP('Fully Cleaned Event Rooms'!S3, 'Room Data'!$B$1:$H$145, 3, 0))</f>
        <v>2483.27</v>
      </c>
      <c r="U3">
        <f>IF(ISNA(VLOOKUP('Fully Cleaned Event Rooms'!T3, 'Room Data'!$B$1:$H$145, 3, 0)), "", VLOOKUP('Fully Cleaned Event Rooms'!T3, 'Room Data'!$B$1:$H$145, 3, 0))</f>
        <v>29.07</v>
      </c>
      <c r="V3">
        <f>IF(ISNA(VLOOKUP('Fully Cleaned Event Rooms'!U3, 'Room Data'!$B$1:$H$145, 3, 0)), "", VLOOKUP('Fully Cleaned Event Rooms'!U3, 'Room Data'!$B$1:$H$145, 3, 0))</f>
        <v>120.38</v>
      </c>
      <c r="W3">
        <f>IF(ISNA(VLOOKUP('Fully Cleaned Event Rooms'!V3, 'Room Data'!$B$1:$H$145, 3, 0)), "", VLOOKUP('Fully Cleaned Event Rooms'!V3, 'Room Data'!$B$1:$H$145, 3, 0))</f>
        <v>106.08</v>
      </c>
      <c r="X3">
        <f>IF(ISNA(VLOOKUP('Fully Cleaned Event Rooms'!W3, 'Room Data'!$B$1:$H$145, 3, 0)), "", VLOOKUP('Fully Cleaned Event Rooms'!W3, 'Room Data'!$B$1:$H$145, 3, 0))</f>
        <v>192.1</v>
      </c>
      <c r="Y3">
        <f>IF(ISNA(VLOOKUP('Fully Cleaned Event Rooms'!X3, 'Room Data'!$B$1:$H$145, 3, 0)), "", VLOOKUP('Fully Cleaned Event Rooms'!X3, 'Room Data'!$B$1:$H$145, 3, 0))</f>
        <v>288.25</v>
      </c>
      <c r="Z3">
        <f>IF(ISNA(VLOOKUP('Fully Cleaned Event Rooms'!Y3, 'Room Data'!$B$1:$H$145, 3, 0)), "", VLOOKUP('Fully Cleaned Event Rooms'!Y3, 'Room Data'!$B$1:$H$145, 3, 0))</f>
        <v>626.76</v>
      </c>
      <c r="AA3">
        <f>IF(ISNA(VLOOKUP('Fully Cleaned Event Rooms'!Z3, 'Room Data'!$B$1:$H$145, 3, 0)), "", VLOOKUP('Fully Cleaned Event Rooms'!Z3, 'Room Data'!$B$1:$H$145, 3, 0))</f>
        <v>2483.27</v>
      </c>
      <c r="AB3">
        <f>IF(ISNA(VLOOKUP('Fully Cleaned Event Rooms'!AA3, 'Room Data'!$B$1:$H$145, 3, 0)), "", VLOOKUP('Fully Cleaned Event Rooms'!AA3, 'Room Data'!$B$1:$H$145, 3, 0))</f>
        <v>84.1</v>
      </c>
      <c r="AC3" t="str">
        <f>IF(ISNA(VLOOKUP('Fully Cleaned Event Rooms'!AB3, 'Room Data'!$B$1:$H$145, 3, 0)), "", VLOOKUP('Fully Cleaned Event Rooms'!AB3, 'Room Data'!$B$1:$H$145, 3, 0))</f>
        <v/>
      </c>
      <c r="AD3">
        <f>IF(ISNA(VLOOKUP('Fully Cleaned Event Rooms'!AC3, 'Room Data'!$B$1:$H$145, 3, 0)), "", VLOOKUP('Fully Cleaned Event Rooms'!AC3, 'Room Data'!$B$1:$H$145, 3, 0))</f>
        <v>87.66</v>
      </c>
      <c r="AE3">
        <f>IF(ISNA(VLOOKUP('Fully Cleaned Event Rooms'!AD3, 'Room Data'!$B$1:$H$145, 3, 0)), "", VLOOKUP('Fully Cleaned Event Rooms'!AD3, 'Room Data'!$B$1:$H$145, 3, 0))</f>
        <v>284.43</v>
      </c>
      <c r="AF3">
        <f>IF(ISNA(VLOOKUP('Fully Cleaned Event Rooms'!AE3, 'Room Data'!$B$1:$H$145, 3, 0)), "", VLOOKUP('Fully Cleaned Event Rooms'!AE3, 'Room Data'!$B$1:$H$145, 3, 0))</f>
        <v>2206.1799999999998</v>
      </c>
    </row>
    <row r="4" spans="1:32" x14ac:dyDescent="0.5">
      <c r="B4" t="str">
        <f>IF(ISNA(VLOOKUP('Fully Cleaned Event Rooms'!A4, 'Room Data'!$B$1:$H$145, 3, 0)), "", VLOOKUP('Fully Cleaned Event Rooms'!A4, 'Room Data'!$B$1:$H$145, 3, 0))</f>
        <v/>
      </c>
      <c r="C4">
        <f>IF(ISNA(VLOOKUP('Fully Cleaned Event Rooms'!B4, 'Room Data'!$B$1:$H$145, 3, 0)), "", VLOOKUP('Fully Cleaned Event Rooms'!B4, 'Room Data'!$B$1:$H$145, 3, 0))</f>
        <v>120.38</v>
      </c>
      <c r="D4">
        <f>IF(ISNA(VLOOKUP('Fully Cleaned Event Rooms'!C4, 'Room Data'!$B$1:$H$145, 3, 0)), "", VLOOKUP('Fully Cleaned Event Rooms'!C4, 'Room Data'!$B$1:$H$145, 3, 0))</f>
        <v>2204.77</v>
      </c>
      <c r="E4">
        <f>IF(ISNA(VLOOKUP('Fully Cleaned Event Rooms'!D4, 'Room Data'!$B$1:$H$145, 3, 0)), "", VLOOKUP('Fully Cleaned Event Rooms'!D4, 'Room Data'!$B$1:$H$145, 3, 0))</f>
        <v>288.25</v>
      </c>
      <c r="F4">
        <f>IF(ISNA(VLOOKUP('Fully Cleaned Event Rooms'!E4, 'Room Data'!$B$1:$H$145, 3, 0)), "", VLOOKUP('Fully Cleaned Event Rooms'!E4, 'Room Data'!$B$1:$H$145, 3, 0))</f>
        <v>80.260000000000005</v>
      </c>
      <c r="G4">
        <f>IF(ISNA(VLOOKUP('Fully Cleaned Event Rooms'!F4, 'Room Data'!$B$1:$H$145, 3, 0)), "", VLOOKUP('Fully Cleaned Event Rooms'!F4, 'Room Data'!$B$1:$H$145, 3, 0))</f>
        <v>444.47</v>
      </c>
      <c r="H4">
        <f>IF(ISNA(VLOOKUP('Fully Cleaned Event Rooms'!G4, 'Room Data'!$B$1:$H$145, 3, 0)), "", VLOOKUP('Fully Cleaned Event Rooms'!G4, 'Room Data'!$B$1:$H$145, 3, 0))</f>
        <v>471.15</v>
      </c>
      <c r="I4">
        <f>IF(ISNA(VLOOKUP('Fully Cleaned Event Rooms'!H4, 'Room Data'!$B$1:$H$145, 3, 0)), "", VLOOKUP('Fully Cleaned Event Rooms'!H4, 'Room Data'!$B$1:$H$145, 3, 0))</f>
        <v>465.15</v>
      </c>
      <c r="J4" t="str">
        <f>IF(ISNA(VLOOKUP('Fully Cleaned Event Rooms'!I4, 'Room Data'!$B$1:$H$145, 3, 0)), "", VLOOKUP('Fully Cleaned Event Rooms'!I4, 'Room Data'!$B$1:$H$145, 3, 0))</f>
        <v/>
      </c>
      <c r="K4">
        <f>IF(ISNA(VLOOKUP('Fully Cleaned Event Rooms'!J4, 'Room Data'!$B$1:$H$145, 3, 0)), "", VLOOKUP('Fully Cleaned Event Rooms'!J4, 'Room Data'!$B$1:$H$145, 3, 0))</f>
        <v>120.38</v>
      </c>
      <c r="L4">
        <f>IF(ISNA(VLOOKUP('Fully Cleaned Event Rooms'!K4, 'Room Data'!$B$1:$H$145, 3, 0)), "", VLOOKUP('Fully Cleaned Event Rooms'!K4, 'Room Data'!$B$1:$H$145, 3, 0))</f>
        <v>471.15</v>
      </c>
      <c r="M4">
        <f>IF(ISNA(VLOOKUP('Fully Cleaned Event Rooms'!L4, 'Room Data'!$B$1:$H$145, 3, 0)), "", VLOOKUP('Fully Cleaned Event Rooms'!L4, 'Room Data'!$B$1:$H$145, 3, 0))</f>
        <v>3025.11</v>
      </c>
      <c r="N4">
        <f>IF(ISNA(VLOOKUP('Fully Cleaned Event Rooms'!M4, 'Room Data'!$B$1:$H$145, 3, 0)), "", VLOOKUP('Fully Cleaned Event Rooms'!M4, 'Room Data'!$B$1:$H$145, 3, 0))</f>
        <v>34.01</v>
      </c>
      <c r="O4" t="str">
        <f>IF(ISNA(VLOOKUP('Fully Cleaned Event Rooms'!N4, 'Room Data'!$B$1:$H$145, 3, 0)), "", VLOOKUP('Fully Cleaned Event Rooms'!N4, 'Room Data'!$B$1:$H$145, 3, 0))</f>
        <v/>
      </c>
      <c r="P4">
        <f>IF(ISNA(VLOOKUP('Fully Cleaned Event Rooms'!O4, 'Room Data'!$B$1:$H$145, 3, 0)), "", VLOOKUP('Fully Cleaned Event Rooms'!O4, 'Room Data'!$B$1:$H$145, 3, 0))</f>
        <v>471.15</v>
      </c>
      <c r="Q4">
        <f>IF(ISNA(VLOOKUP('Fully Cleaned Event Rooms'!P4, 'Room Data'!$B$1:$H$145, 3, 0)), "", VLOOKUP('Fully Cleaned Event Rooms'!P4, 'Room Data'!$B$1:$H$145, 3, 0))</f>
        <v>72.72</v>
      </c>
      <c r="R4">
        <f>IF(ISNA(VLOOKUP('Fully Cleaned Event Rooms'!Q4, 'Room Data'!$B$1:$H$145, 3, 0)), "", VLOOKUP('Fully Cleaned Event Rooms'!Q4, 'Room Data'!$B$1:$H$145, 3, 0))</f>
        <v>1923.31</v>
      </c>
      <c r="S4">
        <f>IF(ISNA(VLOOKUP('Fully Cleaned Event Rooms'!R4, 'Room Data'!$B$1:$H$145, 3, 0)), "", VLOOKUP('Fully Cleaned Event Rooms'!R4, 'Room Data'!$B$1:$H$145, 3, 0))</f>
        <v>393.86</v>
      </c>
      <c r="T4">
        <f>IF(ISNA(VLOOKUP('Fully Cleaned Event Rooms'!S4, 'Room Data'!$B$1:$H$145, 3, 0)), "", VLOOKUP('Fully Cleaned Event Rooms'!S4, 'Room Data'!$B$1:$H$145, 3, 0))</f>
        <v>83.15</v>
      </c>
      <c r="U4">
        <f>IF(ISNA(VLOOKUP('Fully Cleaned Event Rooms'!T4, 'Room Data'!$B$1:$H$145, 3, 0)), "", VLOOKUP('Fully Cleaned Event Rooms'!T4, 'Room Data'!$B$1:$H$145, 3, 0))</f>
        <v>27.09</v>
      </c>
      <c r="V4">
        <f>IF(ISNA(VLOOKUP('Fully Cleaned Event Rooms'!U4, 'Room Data'!$B$1:$H$145, 3, 0)), "", VLOOKUP('Fully Cleaned Event Rooms'!U4, 'Room Data'!$B$1:$H$145, 3, 0))</f>
        <v>2859</v>
      </c>
      <c r="W4">
        <f>IF(ISNA(VLOOKUP('Fully Cleaned Event Rooms'!V4, 'Room Data'!$B$1:$H$145, 3, 0)), "", VLOOKUP('Fully Cleaned Event Rooms'!V4, 'Room Data'!$B$1:$H$145, 3, 0))</f>
        <v>293.31</v>
      </c>
      <c r="X4">
        <f>IF(ISNA(VLOOKUP('Fully Cleaned Event Rooms'!W4, 'Room Data'!$B$1:$H$145, 3, 0)), "", VLOOKUP('Fully Cleaned Event Rooms'!W4, 'Room Data'!$B$1:$H$145, 3, 0))</f>
        <v>192.1</v>
      </c>
      <c r="Y4">
        <f>IF(ISNA(VLOOKUP('Fully Cleaned Event Rooms'!X4, 'Room Data'!$B$1:$H$145, 3, 0)), "", VLOOKUP('Fully Cleaned Event Rooms'!X4, 'Room Data'!$B$1:$H$145, 3, 0))</f>
        <v>284.43</v>
      </c>
      <c r="Z4">
        <f>IF(ISNA(VLOOKUP('Fully Cleaned Event Rooms'!Y4, 'Room Data'!$B$1:$H$145, 3, 0)), "", VLOOKUP('Fully Cleaned Event Rooms'!Y4, 'Room Data'!$B$1:$H$145, 3, 0))</f>
        <v>471.15</v>
      </c>
      <c r="AA4">
        <f>IF(ISNA(VLOOKUP('Fully Cleaned Event Rooms'!Z4, 'Room Data'!$B$1:$H$145, 3, 0)), "", VLOOKUP('Fully Cleaned Event Rooms'!Z4, 'Room Data'!$B$1:$H$145, 3, 0))</f>
        <v>6.66</v>
      </c>
      <c r="AB4">
        <f>IF(ISNA(VLOOKUP('Fully Cleaned Event Rooms'!AA4, 'Room Data'!$B$1:$H$145, 3, 0)), "", VLOOKUP('Fully Cleaned Event Rooms'!AA4, 'Room Data'!$B$1:$H$145, 3, 0))</f>
        <v>92.82</v>
      </c>
      <c r="AC4" t="str">
        <f>IF(ISNA(VLOOKUP('Fully Cleaned Event Rooms'!AB4, 'Room Data'!$B$1:$H$145, 3, 0)), "", VLOOKUP('Fully Cleaned Event Rooms'!AB4, 'Room Data'!$B$1:$H$145, 3, 0))</f>
        <v/>
      </c>
      <c r="AD4">
        <f>IF(ISNA(VLOOKUP('Fully Cleaned Event Rooms'!AC4, 'Room Data'!$B$1:$H$145, 3, 0)), "", VLOOKUP('Fully Cleaned Event Rooms'!AC4, 'Room Data'!$B$1:$H$145, 3, 0))</f>
        <v>24.57</v>
      </c>
      <c r="AE4" t="str">
        <f>IF(ISNA(VLOOKUP('Fully Cleaned Event Rooms'!AD4, 'Room Data'!$B$1:$H$145, 3, 0)), "", VLOOKUP('Fully Cleaned Event Rooms'!AD4, 'Room Data'!$B$1:$H$145, 3, 0))</f>
        <v/>
      </c>
      <c r="AF4">
        <f>IF(ISNA(VLOOKUP('Fully Cleaned Event Rooms'!AE4, 'Room Data'!$B$1:$H$145, 3, 0)), "", VLOOKUP('Fully Cleaned Event Rooms'!AE4, 'Room Data'!$B$1:$H$145, 3, 0))</f>
        <v>1923.31</v>
      </c>
    </row>
    <row r="5" spans="1:32" x14ac:dyDescent="0.5">
      <c r="B5" t="str">
        <f>IF(ISNA(VLOOKUP('Fully Cleaned Event Rooms'!A5, 'Room Data'!$B$1:$H$145, 3, 0)), "", VLOOKUP('Fully Cleaned Event Rooms'!A5, 'Room Data'!$B$1:$H$145, 3, 0))</f>
        <v/>
      </c>
      <c r="C5">
        <f>IF(ISNA(VLOOKUP('Fully Cleaned Event Rooms'!B5, 'Room Data'!$B$1:$H$145, 3, 0)), "", VLOOKUP('Fully Cleaned Event Rooms'!B5, 'Room Data'!$B$1:$H$145, 3, 0))</f>
        <v>3025.11</v>
      </c>
      <c r="D5">
        <f>IF(ISNA(VLOOKUP('Fully Cleaned Event Rooms'!C5, 'Room Data'!$B$1:$H$145, 3, 0)), "", VLOOKUP('Fully Cleaned Event Rooms'!C5, 'Room Data'!$B$1:$H$145, 3, 0))</f>
        <v>3025.11</v>
      </c>
      <c r="E5">
        <f>IF(ISNA(VLOOKUP('Fully Cleaned Event Rooms'!D5, 'Room Data'!$B$1:$H$145, 3, 0)), "", VLOOKUP('Fully Cleaned Event Rooms'!D5, 'Room Data'!$B$1:$H$145, 3, 0))</f>
        <v>284.43</v>
      </c>
      <c r="F5">
        <f>IF(ISNA(VLOOKUP('Fully Cleaned Event Rooms'!E5, 'Room Data'!$B$1:$H$145, 3, 0)), "", VLOOKUP('Fully Cleaned Event Rooms'!E5, 'Room Data'!$B$1:$H$145, 3, 0))</f>
        <v>82.16</v>
      </c>
      <c r="G5">
        <f>IF(ISNA(VLOOKUP('Fully Cleaned Event Rooms'!F5, 'Room Data'!$B$1:$H$145, 3, 0)), "", VLOOKUP('Fully Cleaned Event Rooms'!F5, 'Room Data'!$B$1:$H$145, 3, 0))</f>
        <v>143.36000000000001</v>
      </c>
      <c r="H5" t="str">
        <f>IF(ISNA(VLOOKUP('Fully Cleaned Event Rooms'!G5, 'Room Data'!$B$1:$H$145, 3, 0)), "", VLOOKUP('Fully Cleaned Event Rooms'!G5, 'Room Data'!$B$1:$H$145, 3, 0))</f>
        <v/>
      </c>
      <c r="I5">
        <f>IF(ISNA(VLOOKUP('Fully Cleaned Event Rooms'!H5, 'Room Data'!$B$1:$H$145, 3, 0)), "", VLOOKUP('Fully Cleaned Event Rooms'!H5, 'Room Data'!$B$1:$H$145, 3, 0))</f>
        <v>247.87</v>
      </c>
      <c r="J5" t="str">
        <f>IF(ISNA(VLOOKUP('Fully Cleaned Event Rooms'!I5, 'Room Data'!$B$1:$H$145, 3, 0)), "", VLOOKUP('Fully Cleaned Event Rooms'!I5, 'Room Data'!$B$1:$H$145, 3, 0))</f>
        <v/>
      </c>
      <c r="K5">
        <f>IF(ISNA(VLOOKUP('Fully Cleaned Event Rooms'!J5, 'Room Data'!$B$1:$H$145, 3, 0)), "", VLOOKUP('Fully Cleaned Event Rooms'!J5, 'Room Data'!$B$1:$H$145, 3, 0))</f>
        <v>40.18</v>
      </c>
      <c r="L5">
        <f>IF(ISNA(VLOOKUP('Fully Cleaned Event Rooms'!K5, 'Room Data'!$B$1:$H$145, 3, 0)), "", VLOOKUP('Fully Cleaned Event Rooms'!K5, 'Room Data'!$B$1:$H$145, 3, 0))</f>
        <v>181.93</v>
      </c>
      <c r="M5">
        <f>IF(ISNA(VLOOKUP('Fully Cleaned Event Rooms'!L5, 'Room Data'!$B$1:$H$145, 3, 0)), "", VLOOKUP('Fully Cleaned Event Rooms'!L5, 'Room Data'!$B$1:$H$145, 3, 0))</f>
        <v>1636.41</v>
      </c>
      <c r="N5">
        <f>IF(ISNA(VLOOKUP('Fully Cleaned Event Rooms'!M5, 'Room Data'!$B$1:$H$145, 3, 0)), "", VLOOKUP('Fully Cleaned Event Rooms'!M5, 'Room Data'!$B$1:$H$145, 3, 0))</f>
        <v>58.42</v>
      </c>
      <c r="O5" t="str">
        <f>IF(ISNA(VLOOKUP('Fully Cleaned Event Rooms'!N5, 'Room Data'!$B$1:$H$145, 3, 0)), "", VLOOKUP('Fully Cleaned Event Rooms'!N5, 'Room Data'!$B$1:$H$145, 3, 0))</f>
        <v/>
      </c>
      <c r="P5" t="str">
        <f>IF(ISNA(VLOOKUP('Fully Cleaned Event Rooms'!O5, 'Room Data'!$B$1:$H$145, 3, 0)), "", VLOOKUP('Fully Cleaned Event Rooms'!O5, 'Room Data'!$B$1:$H$145, 3, 0))</f>
        <v/>
      </c>
      <c r="Q5">
        <f>IF(ISNA(VLOOKUP('Fully Cleaned Event Rooms'!P5, 'Room Data'!$B$1:$H$145, 3, 0)), "", VLOOKUP('Fully Cleaned Event Rooms'!P5, 'Room Data'!$B$1:$H$145, 3, 0))</f>
        <v>67.790000000000006</v>
      </c>
      <c r="R5" t="str">
        <f>IF(ISNA(VLOOKUP('Fully Cleaned Event Rooms'!Q5, 'Room Data'!$B$1:$H$145, 3, 0)), "", VLOOKUP('Fully Cleaned Event Rooms'!Q5, 'Room Data'!$B$1:$H$145, 3, 0))</f>
        <v/>
      </c>
      <c r="S5">
        <f>IF(ISNA(VLOOKUP('Fully Cleaned Event Rooms'!R5, 'Room Data'!$B$1:$H$145, 3, 0)), "", VLOOKUP('Fully Cleaned Event Rooms'!R5, 'Room Data'!$B$1:$H$145, 3, 0))</f>
        <v>112.86</v>
      </c>
      <c r="T5">
        <f>IF(ISNA(VLOOKUP('Fully Cleaned Event Rooms'!S5, 'Room Data'!$B$1:$H$145, 3, 0)), "", VLOOKUP('Fully Cleaned Event Rooms'!S5, 'Room Data'!$B$1:$H$145, 3, 0))</f>
        <v>6.66</v>
      </c>
      <c r="U5">
        <f>IF(ISNA(VLOOKUP('Fully Cleaned Event Rooms'!T5, 'Room Data'!$B$1:$H$145, 3, 0)), "", VLOOKUP('Fully Cleaned Event Rooms'!T5, 'Room Data'!$B$1:$H$145, 3, 0))</f>
        <v>83.15</v>
      </c>
      <c r="V5">
        <f>IF(ISNA(VLOOKUP('Fully Cleaned Event Rooms'!U5, 'Room Data'!$B$1:$H$145, 3, 0)), "", VLOOKUP('Fully Cleaned Event Rooms'!U5, 'Room Data'!$B$1:$H$145, 3, 0))</f>
        <v>2204.77</v>
      </c>
      <c r="W5">
        <f>IF(ISNA(VLOOKUP('Fully Cleaned Event Rooms'!V5, 'Room Data'!$B$1:$H$145, 3, 0)), "", VLOOKUP('Fully Cleaned Event Rooms'!V5, 'Room Data'!$B$1:$H$145, 3, 0))</f>
        <v>288.25</v>
      </c>
      <c r="X5">
        <f>IF(ISNA(VLOOKUP('Fully Cleaned Event Rooms'!W5, 'Room Data'!$B$1:$H$145, 3, 0)), "", VLOOKUP('Fully Cleaned Event Rooms'!W5, 'Room Data'!$B$1:$H$145, 3, 0))</f>
        <v>192.1</v>
      </c>
      <c r="Y5">
        <f>IF(ISNA(VLOOKUP('Fully Cleaned Event Rooms'!X5, 'Room Data'!$B$1:$H$145, 3, 0)), "", VLOOKUP('Fully Cleaned Event Rooms'!X5, 'Room Data'!$B$1:$H$145, 3, 0))</f>
        <v>295.94</v>
      </c>
      <c r="Z5">
        <f>IF(ISNA(VLOOKUP('Fully Cleaned Event Rooms'!Y5, 'Room Data'!$B$1:$H$145, 3, 0)), "", VLOOKUP('Fully Cleaned Event Rooms'!Y5, 'Room Data'!$B$1:$H$145, 3, 0))</f>
        <v>50.4</v>
      </c>
      <c r="AA5">
        <f>IF(ISNA(VLOOKUP('Fully Cleaned Event Rooms'!Z5, 'Room Data'!$B$1:$H$145, 3, 0)), "", VLOOKUP('Fully Cleaned Event Rooms'!Z5, 'Room Data'!$B$1:$H$145, 3, 0))</f>
        <v>29.07</v>
      </c>
      <c r="AB5">
        <f>IF(ISNA(VLOOKUP('Fully Cleaned Event Rooms'!AA5, 'Room Data'!$B$1:$H$145, 3, 0)), "", VLOOKUP('Fully Cleaned Event Rooms'!AA5, 'Room Data'!$B$1:$H$145, 3, 0))</f>
        <v>76.430000000000007</v>
      </c>
      <c r="AC5" t="str">
        <f>IF(ISNA(VLOOKUP('Fully Cleaned Event Rooms'!AB5, 'Room Data'!$B$1:$H$145, 3, 0)), "", VLOOKUP('Fully Cleaned Event Rooms'!AB5, 'Room Data'!$B$1:$H$145, 3, 0))</f>
        <v/>
      </c>
      <c r="AD5">
        <f>IF(ISNA(VLOOKUP('Fully Cleaned Event Rooms'!AC5, 'Room Data'!$B$1:$H$145, 3, 0)), "", VLOOKUP('Fully Cleaned Event Rooms'!AC5, 'Room Data'!$B$1:$H$145, 3, 0))</f>
        <v>24.88</v>
      </c>
      <c r="AE5" t="str">
        <f>IF(ISNA(VLOOKUP('Fully Cleaned Event Rooms'!AD5, 'Room Data'!$B$1:$H$145, 3, 0)), "", VLOOKUP('Fully Cleaned Event Rooms'!AD5, 'Room Data'!$B$1:$H$145, 3, 0))</f>
        <v/>
      </c>
      <c r="AF5" t="str">
        <f>IF(ISNA(VLOOKUP('Fully Cleaned Event Rooms'!AE5, 'Room Data'!$B$1:$H$145, 3, 0)), "", VLOOKUP('Fully Cleaned Event Rooms'!AE5, 'Room Data'!$B$1:$H$145, 3, 0))</f>
        <v/>
      </c>
    </row>
    <row r="6" spans="1:32" x14ac:dyDescent="0.5">
      <c r="B6" t="str">
        <f>IF(ISNA(VLOOKUP('Fully Cleaned Event Rooms'!A6, 'Room Data'!$B$1:$H$145, 3, 0)), "", VLOOKUP('Fully Cleaned Event Rooms'!A6, 'Room Data'!$B$1:$H$145, 3, 0))</f>
        <v/>
      </c>
      <c r="C6">
        <f>IF(ISNA(VLOOKUP('Fully Cleaned Event Rooms'!B6, 'Room Data'!$B$1:$H$145, 3, 0)), "", VLOOKUP('Fully Cleaned Event Rooms'!B6, 'Room Data'!$B$1:$H$145, 3, 0))</f>
        <v>2859</v>
      </c>
      <c r="D6">
        <f>IF(ISNA(VLOOKUP('Fully Cleaned Event Rooms'!C6, 'Room Data'!$B$1:$H$145, 3, 0)), "", VLOOKUP('Fully Cleaned Event Rooms'!C6, 'Room Data'!$B$1:$H$145, 3, 0))</f>
        <v>1692.66</v>
      </c>
      <c r="E6">
        <f>IF(ISNA(VLOOKUP('Fully Cleaned Event Rooms'!D6, 'Room Data'!$B$1:$H$145, 3, 0)), "", VLOOKUP('Fully Cleaned Event Rooms'!D6, 'Room Data'!$B$1:$H$145, 3, 0))</f>
        <v>295.94</v>
      </c>
      <c r="F6">
        <f>IF(ISNA(VLOOKUP('Fully Cleaned Event Rooms'!E6, 'Room Data'!$B$1:$H$145, 3, 0)), "", VLOOKUP('Fully Cleaned Event Rooms'!E6, 'Room Data'!$B$1:$H$145, 3, 0))</f>
        <v>88.19</v>
      </c>
      <c r="G6" t="str">
        <f>IF(ISNA(VLOOKUP('Fully Cleaned Event Rooms'!F6, 'Room Data'!$B$1:$H$145, 3, 0)), "", VLOOKUP('Fully Cleaned Event Rooms'!F6, 'Room Data'!$B$1:$H$145, 3, 0))</f>
        <v/>
      </c>
      <c r="H6" t="str">
        <f>IF(ISNA(VLOOKUP('Fully Cleaned Event Rooms'!G6, 'Room Data'!$B$1:$H$145, 3, 0)), "", VLOOKUP('Fully Cleaned Event Rooms'!G6, 'Room Data'!$B$1:$H$145, 3, 0))</f>
        <v/>
      </c>
      <c r="I6">
        <f>IF(ISNA(VLOOKUP('Fully Cleaned Event Rooms'!H6, 'Room Data'!$B$1:$H$145, 3, 0)), "", VLOOKUP('Fully Cleaned Event Rooms'!H6, 'Room Data'!$B$1:$H$145, 3, 0))</f>
        <v>393.86</v>
      </c>
      <c r="J6" t="str">
        <f>IF(ISNA(VLOOKUP('Fully Cleaned Event Rooms'!I6, 'Room Data'!$B$1:$H$145, 3, 0)), "", VLOOKUP('Fully Cleaned Event Rooms'!I6, 'Room Data'!$B$1:$H$145, 3, 0))</f>
        <v/>
      </c>
      <c r="K6">
        <f>IF(ISNA(VLOOKUP('Fully Cleaned Event Rooms'!J6, 'Room Data'!$B$1:$H$145, 3, 0)), "", VLOOKUP('Fully Cleaned Event Rooms'!J6, 'Room Data'!$B$1:$H$145, 3, 0))</f>
        <v>37.65</v>
      </c>
      <c r="L6">
        <f>IF(ISNA(VLOOKUP('Fully Cleaned Event Rooms'!K6, 'Room Data'!$B$1:$H$145, 3, 0)), "", VLOOKUP('Fully Cleaned Event Rooms'!K6, 'Room Data'!$B$1:$H$145, 3, 0))</f>
        <v>245.18</v>
      </c>
      <c r="M6">
        <f>IF(ISNA(VLOOKUP('Fully Cleaned Event Rooms'!L6, 'Room Data'!$B$1:$H$145, 3, 0)), "", VLOOKUP('Fully Cleaned Event Rooms'!L6, 'Room Data'!$B$1:$H$145, 3, 0))</f>
        <v>1692.66</v>
      </c>
      <c r="N6">
        <f>IF(ISNA(VLOOKUP('Fully Cleaned Event Rooms'!M6, 'Room Data'!$B$1:$H$145, 3, 0)), "", VLOOKUP('Fully Cleaned Event Rooms'!M6, 'Room Data'!$B$1:$H$145, 3, 0))</f>
        <v>33.799999999999997</v>
      </c>
      <c r="O6" t="str">
        <f>IF(ISNA(VLOOKUP('Fully Cleaned Event Rooms'!N6, 'Room Data'!$B$1:$H$145, 3, 0)), "", VLOOKUP('Fully Cleaned Event Rooms'!N6, 'Room Data'!$B$1:$H$145, 3, 0))</f>
        <v/>
      </c>
      <c r="P6" t="str">
        <f>IF(ISNA(VLOOKUP('Fully Cleaned Event Rooms'!O6, 'Room Data'!$B$1:$H$145, 3, 0)), "", VLOOKUP('Fully Cleaned Event Rooms'!O6, 'Room Data'!$B$1:$H$145, 3, 0))</f>
        <v/>
      </c>
      <c r="Q6">
        <f>IF(ISNA(VLOOKUP('Fully Cleaned Event Rooms'!P6, 'Room Data'!$B$1:$H$145, 3, 0)), "", VLOOKUP('Fully Cleaned Event Rooms'!P6, 'Room Data'!$B$1:$H$145, 3, 0))</f>
        <v>444.47</v>
      </c>
      <c r="R6" t="str">
        <f>IF(ISNA(VLOOKUP('Fully Cleaned Event Rooms'!Q6, 'Room Data'!$B$1:$H$145, 3, 0)), "", VLOOKUP('Fully Cleaned Event Rooms'!Q6, 'Room Data'!$B$1:$H$145, 3, 0))</f>
        <v/>
      </c>
      <c r="S6">
        <f>IF(ISNA(VLOOKUP('Fully Cleaned Event Rooms'!R6, 'Room Data'!$B$1:$H$145, 3, 0)), "", VLOOKUP('Fully Cleaned Event Rooms'!R6, 'Room Data'!$B$1:$H$145, 3, 0))</f>
        <v>254.76</v>
      </c>
      <c r="T6">
        <f>IF(ISNA(VLOOKUP('Fully Cleaned Event Rooms'!S6, 'Room Data'!$B$1:$H$145, 3, 0)), "", VLOOKUP('Fully Cleaned Event Rooms'!S6, 'Room Data'!$B$1:$H$145, 3, 0))</f>
        <v>29.07</v>
      </c>
      <c r="U6">
        <f>IF(ISNA(VLOOKUP('Fully Cleaned Event Rooms'!T6, 'Room Data'!$B$1:$H$145, 3, 0)), "", VLOOKUP('Fully Cleaned Event Rooms'!T6, 'Room Data'!$B$1:$H$145, 3, 0))</f>
        <v>37.85</v>
      </c>
      <c r="V6">
        <f>IF(ISNA(VLOOKUP('Fully Cleaned Event Rooms'!U6, 'Room Data'!$B$1:$H$145, 3, 0)), "", VLOOKUP('Fully Cleaned Event Rooms'!U6, 'Room Data'!$B$1:$H$145, 3, 0))</f>
        <v>3025.11</v>
      </c>
      <c r="W6">
        <f>IF(ISNA(VLOOKUP('Fully Cleaned Event Rooms'!V6, 'Room Data'!$B$1:$H$145, 3, 0)), "", VLOOKUP('Fully Cleaned Event Rooms'!V6, 'Room Data'!$B$1:$H$145, 3, 0))</f>
        <v>284.43</v>
      </c>
      <c r="X6" t="str">
        <f>IF(ISNA(VLOOKUP('Fully Cleaned Event Rooms'!W6, 'Room Data'!$B$1:$H$145, 3, 0)), "", VLOOKUP('Fully Cleaned Event Rooms'!W6, 'Room Data'!$B$1:$H$145, 3, 0))</f>
        <v/>
      </c>
      <c r="Y6" t="str">
        <f>IF(ISNA(VLOOKUP('Fully Cleaned Event Rooms'!X6, 'Room Data'!$B$1:$H$145, 3, 0)), "", VLOOKUP('Fully Cleaned Event Rooms'!X6, 'Room Data'!$B$1:$H$145, 3, 0))</f>
        <v/>
      </c>
      <c r="Z6">
        <f>IF(ISNA(VLOOKUP('Fully Cleaned Event Rooms'!Y6, 'Room Data'!$B$1:$H$145, 3, 0)), "", VLOOKUP('Fully Cleaned Event Rooms'!Y6, 'Room Data'!$B$1:$H$145, 3, 0))</f>
        <v>124.52</v>
      </c>
      <c r="AA6">
        <f>IF(ISNA(VLOOKUP('Fully Cleaned Event Rooms'!Z6, 'Room Data'!$B$1:$H$145, 3, 0)), "", VLOOKUP('Fully Cleaned Event Rooms'!Z6, 'Room Data'!$B$1:$H$145, 3, 0))</f>
        <v>27.09</v>
      </c>
      <c r="AB6">
        <f>IF(ISNA(VLOOKUP('Fully Cleaned Event Rooms'!AA6, 'Room Data'!$B$1:$H$145, 3, 0)), "", VLOOKUP('Fully Cleaned Event Rooms'!AA6, 'Room Data'!$B$1:$H$145, 3, 0))</f>
        <v>68.63</v>
      </c>
      <c r="AC6" t="str">
        <f>IF(ISNA(VLOOKUP('Fully Cleaned Event Rooms'!AB6, 'Room Data'!$B$1:$H$145, 3, 0)), "", VLOOKUP('Fully Cleaned Event Rooms'!AB6, 'Room Data'!$B$1:$H$145, 3, 0))</f>
        <v/>
      </c>
      <c r="AD6">
        <f>IF(ISNA(VLOOKUP('Fully Cleaned Event Rooms'!AC6, 'Room Data'!$B$1:$H$145, 3, 0)), "", VLOOKUP('Fully Cleaned Event Rooms'!AC6, 'Room Data'!$B$1:$H$145, 3, 0))</f>
        <v>46.69</v>
      </c>
      <c r="AE6" t="str">
        <f>IF(ISNA(VLOOKUP('Fully Cleaned Event Rooms'!AD6, 'Room Data'!$B$1:$H$145, 3, 0)), "", VLOOKUP('Fully Cleaned Event Rooms'!AD6, 'Room Data'!$B$1:$H$145, 3, 0))</f>
        <v/>
      </c>
      <c r="AF6" t="str">
        <f>IF(ISNA(VLOOKUP('Fully Cleaned Event Rooms'!AE6, 'Room Data'!$B$1:$H$145, 3, 0)), "", VLOOKUP('Fully Cleaned Event Rooms'!AE6, 'Room Data'!$B$1:$H$145, 3, 0))</f>
        <v/>
      </c>
    </row>
    <row r="7" spans="1:32" x14ac:dyDescent="0.5">
      <c r="B7" t="str">
        <f>IF(ISNA(VLOOKUP('Fully Cleaned Event Rooms'!A7, 'Room Data'!$B$1:$H$145, 3, 0)), "", VLOOKUP('Fully Cleaned Event Rooms'!A7, 'Room Data'!$B$1:$H$145, 3, 0))</f>
        <v/>
      </c>
      <c r="C7">
        <f>IF(ISNA(VLOOKUP('Fully Cleaned Event Rooms'!B7, 'Room Data'!$B$1:$H$145, 3, 0)), "", VLOOKUP('Fully Cleaned Event Rooms'!B7, 'Room Data'!$B$1:$H$145, 3, 0))</f>
        <v>2204.77</v>
      </c>
      <c r="D7">
        <f>IF(ISNA(VLOOKUP('Fully Cleaned Event Rooms'!C7, 'Room Data'!$B$1:$H$145, 3, 0)), "", VLOOKUP('Fully Cleaned Event Rooms'!C7, 'Room Data'!$B$1:$H$145, 3, 0))</f>
        <v>1830.15</v>
      </c>
      <c r="E7" t="str">
        <f>IF(ISNA(VLOOKUP('Fully Cleaned Event Rooms'!D7, 'Room Data'!$B$1:$H$145, 3, 0)), "", VLOOKUP('Fully Cleaned Event Rooms'!D7, 'Room Data'!$B$1:$H$145, 3, 0))</f>
        <v/>
      </c>
      <c r="F7" t="str">
        <f>IF(ISNA(VLOOKUP('Fully Cleaned Event Rooms'!E7, 'Room Data'!$B$1:$H$145, 3, 0)), "", VLOOKUP('Fully Cleaned Event Rooms'!E7, 'Room Data'!$B$1:$H$145, 3, 0))</f>
        <v/>
      </c>
      <c r="G7" t="str">
        <f>IF(ISNA(VLOOKUP('Fully Cleaned Event Rooms'!F7, 'Room Data'!$B$1:$H$145, 3, 0)), "", VLOOKUP('Fully Cleaned Event Rooms'!F7, 'Room Data'!$B$1:$H$145, 3, 0))</f>
        <v/>
      </c>
      <c r="H7" t="str">
        <f>IF(ISNA(VLOOKUP('Fully Cleaned Event Rooms'!G7, 'Room Data'!$B$1:$H$145, 3, 0)), "", VLOOKUP('Fully Cleaned Event Rooms'!G7, 'Room Data'!$B$1:$H$145, 3, 0))</f>
        <v/>
      </c>
      <c r="I7">
        <f>IF(ISNA(VLOOKUP('Fully Cleaned Event Rooms'!H7, 'Room Data'!$B$1:$H$145, 3, 0)), "", VLOOKUP('Fully Cleaned Event Rooms'!H7, 'Room Data'!$B$1:$H$145, 3, 0))</f>
        <v>112.86</v>
      </c>
      <c r="J7" t="str">
        <f>IF(ISNA(VLOOKUP('Fully Cleaned Event Rooms'!I7, 'Room Data'!$B$1:$H$145, 3, 0)), "", VLOOKUP('Fully Cleaned Event Rooms'!I7, 'Room Data'!$B$1:$H$145, 3, 0))</f>
        <v/>
      </c>
      <c r="K7">
        <f>IF(ISNA(VLOOKUP('Fully Cleaned Event Rooms'!J7, 'Room Data'!$B$1:$H$145, 3, 0)), "", VLOOKUP('Fully Cleaned Event Rooms'!J7, 'Room Data'!$B$1:$H$145, 3, 0))</f>
        <v>125.68</v>
      </c>
      <c r="L7" t="str">
        <f>IF(ISNA(VLOOKUP('Fully Cleaned Event Rooms'!K7, 'Room Data'!$B$1:$H$145, 3, 0)), "", VLOOKUP('Fully Cleaned Event Rooms'!K7, 'Room Data'!$B$1:$H$145, 3, 0))</f>
        <v/>
      </c>
      <c r="M7">
        <f>IF(ISNA(VLOOKUP('Fully Cleaned Event Rooms'!L7, 'Room Data'!$B$1:$H$145, 3, 0)), "", VLOOKUP('Fully Cleaned Event Rooms'!L7, 'Room Data'!$B$1:$H$145, 3, 0))</f>
        <v>1830.15</v>
      </c>
      <c r="N7">
        <f>IF(ISNA(VLOOKUP('Fully Cleaned Event Rooms'!M7, 'Room Data'!$B$1:$H$145, 3, 0)), "", VLOOKUP('Fully Cleaned Event Rooms'!M7, 'Room Data'!$B$1:$H$145, 3, 0))</f>
        <v>7.56</v>
      </c>
      <c r="O7" t="str">
        <f>IF(ISNA(VLOOKUP('Fully Cleaned Event Rooms'!N7, 'Room Data'!$B$1:$H$145, 3, 0)), "", VLOOKUP('Fully Cleaned Event Rooms'!N7, 'Room Data'!$B$1:$H$145, 3, 0))</f>
        <v/>
      </c>
      <c r="P7" t="str">
        <f>IF(ISNA(VLOOKUP('Fully Cleaned Event Rooms'!O7, 'Room Data'!$B$1:$H$145, 3, 0)), "", VLOOKUP('Fully Cleaned Event Rooms'!O7, 'Room Data'!$B$1:$H$145, 3, 0))</f>
        <v/>
      </c>
      <c r="Q7">
        <f>IF(ISNA(VLOOKUP('Fully Cleaned Event Rooms'!P7, 'Room Data'!$B$1:$H$145, 3, 0)), "", VLOOKUP('Fully Cleaned Event Rooms'!P7, 'Room Data'!$B$1:$H$145, 3, 0))</f>
        <v>143.36000000000001</v>
      </c>
      <c r="R7" t="str">
        <f>IF(ISNA(VLOOKUP('Fully Cleaned Event Rooms'!Q7, 'Room Data'!$B$1:$H$145, 3, 0)), "", VLOOKUP('Fully Cleaned Event Rooms'!Q7, 'Room Data'!$B$1:$H$145, 3, 0))</f>
        <v/>
      </c>
      <c r="S7">
        <f>IF(ISNA(VLOOKUP('Fully Cleaned Event Rooms'!R7, 'Room Data'!$B$1:$H$145, 3, 0)), "", VLOOKUP('Fully Cleaned Event Rooms'!R7, 'Room Data'!$B$1:$H$145, 3, 0))</f>
        <v>157.87</v>
      </c>
      <c r="T7">
        <f>IF(ISNA(VLOOKUP('Fully Cleaned Event Rooms'!S7, 'Room Data'!$B$1:$H$145, 3, 0)), "", VLOOKUP('Fully Cleaned Event Rooms'!S7, 'Room Data'!$B$1:$H$145, 3, 0))</f>
        <v>27.09</v>
      </c>
      <c r="U7">
        <f>IF(ISNA(VLOOKUP('Fully Cleaned Event Rooms'!T7, 'Room Data'!$B$1:$H$145, 3, 0)), "", VLOOKUP('Fully Cleaned Event Rooms'!T7, 'Room Data'!$B$1:$H$145, 3, 0))</f>
        <v>58.8</v>
      </c>
      <c r="V7">
        <f>IF(ISNA(VLOOKUP('Fully Cleaned Event Rooms'!U7, 'Room Data'!$B$1:$H$145, 3, 0)), "", VLOOKUP('Fully Cleaned Event Rooms'!U7, 'Room Data'!$B$1:$H$145, 3, 0))</f>
        <v>439.49</v>
      </c>
      <c r="W7">
        <f>IF(ISNA(VLOOKUP('Fully Cleaned Event Rooms'!V7, 'Room Data'!$B$1:$H$145, 3, 0)), "", VLOOKUP('Fully Cleaned Event Rooms'!V7, 'Room Data'!$B$1:$H$145, 3, 0))</f>
        <v>295.94</v>
      </c>
      <c r="X7" t="str">
        <f>IF(ISNA(VLOOKUP('Fully Cleaned Event Rooms'!W7, 'Room Data'!$B$1:$H$145, 3, 0)), "", VLOOKUP('Fully Cleaned Event Rooms'!W7, 'Room Data'!$B$1:$H$145, 3, 0))</f>
        <v/>
      </c>
      <c r="Y7" t="str">
        <f>IF(ISNA(VLOOKUP('Fully Cleaned Event Rooms'!X7, 'Room Data'!$B$1:$H$145, 3, 0)), "", VLOOKUP('Fully Cleaned Event Rooms'!X7, 'Room Data'!$B$1:$H$145, 3, 0))</f>
        <v/>
      </c>
      <c r="Z7">
        <f>IF(ISNA(VLOOKUP('Fully Cleaned Event Rooms'!Y7, 'Room Data'!$B$1:$H$145, 3, 0)), "", VLOOKUP('Fully Cleaned Event Rooms'!Y7, 'Room Data'!$B$1:$H$145, 3, 0))</f>
        <v>465.15</v>
      </c>
      <c r="AA7">
        <f>IF(ISNA(VLOOKUP('Fully Cleaned Event Rooms'!Z7, 'Room Data'!$B$1:$H$145, 3, 0)), "", VLOOKUP('Fully Cleaned Event Rooms'!Z7, 'Room Data'!$B$1:$H$145, 3, 0))</f>
        <v>83.15</v>
      </c>
      <c r="AB7">
        <f>IF(ISNA(VLOOKUP('Fully Cleaned Event Rooms'!AA7, 'Room Data'!$B$1:$H$145, 3, 0)), "", VLOOKUP('Fully Cleaned Event Rooms'!AA7, 'Room Data'!$B$1:$H$145, 3, 0))</f>
        <v>6.66</v>
      </c>
      <c r="AC7" t="str">
        <f>IF(ISNA(VLOOKUP('Fully Cleaned Event Rooms'!AB7, 'Room Data'!$B$1:$H$145, 3, 0)), "", VLOOKUP('Fully Cleaned Event Rooms'!AB7, 'Room Data'!$B$1:$H$145, 3, 0))</f>
        <v/>
      </c>
      <c r="AD7">
        <f>IF(ISNA(VLOOKUP('Fully Cleaned Event Rooms'!AC7, 'Room Data'!$B$1:$H$145, 3, 0)), "", VLOOKUP('Fully Cleaned Event Rooms'!AC7, 'Room Data'!$B$1:$H$145, 3, 0))</f>
        <v>51.9</v>
      </c>
      <c r="AE7" t="str">
        <f>IF(ISNA(VLOOKUP('Fully Cleaned Event Rooms'!AD7, 'Room Data'!$B$1:$H$145, 3, 0)), "", VLOOKUP('Fully Cleaned Event Rooms'!AD7, 'Room Data'!$B$1:$H$145, 3, 0))</f>
        <v/>
      </c>
      <c r="AF7" t="str">
        <f>IF(ISNA(VLOOKUP('Fully Cleaned Event Rooms'!AE7, 'Room Data'!$B$1:$H$145, 3, 0)), "", VLOOKUP('Fully Cleaned Event Rooms'!AE7, 'Room Data'!$B$1:$H$145, 3, 0))</f>
        <v/>
      </c>
    </row>
    <row r="8" spans="1:32" x14ac:dyDescent="0.5">
      <c r="B8" t="str">
        <f>IF(ISNA(VLOOKUP('Fully Cleaned Event Rooms'!A8, 'Room Data'!$B$1:$H$145, 3, 0)), "", VLOOKUP('Fully Cleaned Event Rooms'!A8, 'Room Data'!$B$1:$H$145, 3, 0))</f>
        <v/>
      </c>
      <c r="C8">
        <f>IF(ISNA(VLOOKUP('Fully Cleaned Event Rooms'!B8, 'Room Data'!$B$1:$H$145, 3, 0)), "", VLOOKUP('Fully Cleaned Event Rooms'!B8, 'Room Data'!$B$1:$H$145, 3, 0))</f>
        <v>82.16</v>
      </c>
      <c r="D8">
        <f>IF(ISNA(VLOOKUP('Fully Cleaned Event Rooms'!C8, 'Room Data'!$B$1:$H$145, 3, 0)), "", VLOOKUP('Fully Cleaned Event Rooms'!C8, 'Room Data'!$B$1:$H$145, 3, 0))</f>
        <v>1640</v>
      </c>
      <c r="E8" t="str">
        <f>IF(ISNA(VLOOKUP('Fully Cleaned Event Rooms'!D8, 'Room Data'!$B$1:$H$145, 3, 0)), "", VLOOKUP('Fully Cleaned Event Rooms'!D8, 'Room Data'!$B$1:$H$145, 3, 0))</f>
        <v/>
      </c>
      <c r="F8" t="str">
        <f>IF(ISNA(VLOOKUP('Fully Cleaned Event Rooms'!E8, 'Room Data'!$B$1:$H$145, 3, 0)), "", VLOOKUP('Fully Cleaned Event Rooms'!E8, 'Room Data'!$B$1:$H$145, 3, 0))</f>
        <v/>
      </c>
      <c r="G8" t="str">
        <f>IF(ISNA(VLOOKUP('Fully Cleaned Event Rooms'!F8, 'Room Data'!$B$1:$H$145, 3, 0)), "", VLOOKUP('Fully Cleaned Event Rooms'!F8, 'Room Data'!$B$1:$H$145, 3, 0))</f>
        <v/>
      </c>
      <c r="H8" t="str">
        <f>IF(ISNA(VLOOKUP('Fully Cleaned Event Rooms'!G8, 'Room Data'!$B$1:$H$145, 3, 0)), "", VLOOKUP('Fully Cleaned Event Rooms'!G8, 'Room Data'!$B$1:$H$145, 3, 0))</f>
        <v/>
      </c>
      <c r="I8">
        <f>IF(ISNA(VLOOKUP('Fully Cleaned Event Rooms'!H8, 'Room Data'!$B$1:$H$145, 3, 0)), "", VLOOKUP('Fully Cleaned Event Rooms'!H8, 'Room Data'!$B$1:$H$145, 3, 0))</f>
        <v>439.49</v>
      </c>
      <c r="J8" t="str">
        <f>IF(ISNA(VLOOKUP('Fully Cleaned Event Rooms'!I8, 'Room Data'!$B$1:$H$145, 3, 0)), "", VLOOKUP('Fully Cleaned Event Rooms'!I8, 'Room Data'!$B$1:$H$145, 3, 0))</f>
        <v/>
      </c>
      <c r="K8">
        <f>IF(ISNA(VLOOKUP('Fully Cleaned Event Rooms'!J8, 'Room Data'!$B$1:$H$145, 3, 0)), "", VLOOKUP('Fully Cleaned Event Rooms'!J8, 'Room Data'!$B$1:$H$145, 3, 0))</f>
        <v>53.64</v>
      </c>
      <c r="L8" t="str">
        <f>IF(ISNA(VLOOKUP('Fully Cleaned Event Rooms'!K8, 'Room Data'!$B$1:$H$145, 3, 0)), "", VLOOKUP('Fully Cleaned Event Rooms'!K8, 'Room Data'!$B$1:$H$145, 3, 0))</f>
        <v/>
      </c>
      <c r="M8">
        <f>IF(ISNA(VLOOKUP('Fully Cleaned Event Rooms'!L8, 'Room Data'!$B$1:$H$145, 3, 0)), "", VLOOKUP('Fully Cleaned Event Rooms'!L8, 'Room Data'!$B$1:$H$145, 3, 0))</f>
        <v>2193.21</v>
      </c>
      <c r="N8">
        <f>IF(ISNA(VLOOKUP('Fully Cleaned Event Rooms'!M8, 'Room Data'!$B$1:$H$145, 3, 0)), "", VLOOKUP('Fully Cleaned Event Rooms'!M8, 'Room Data'!$B$1:$H$145, 3, 0))</f>
        <v>105.67</v>
      </c>
      <c r="O8" t="str">
        <f>IF(ISNA(VLOOKUP('Fully Cleaned Event Rooms'!N8, 'Room Data'!$B$1:$H$145, 3, 0)), "", VLOOKUP('Fully Cleaned Event Rooms'!N8, 'Room Data'!$B$1:$H$145, 3, 0))</f>
        <v/>
      </c>
      <c r="P8" t="str">
        <f>IF(ISNA(VLOOKUP('Fully Cleaned Event Rooms'!O8, 'Room Data'!$B$1:$H$145, 3, 0)), "", VLOOKUP('Fully Cleaned Event Rooms'!O8, 'Room Data'!$B$1:$H$145, 3, 0))</f>
        <v/>
      </c>
      <c r="Q8" t="str">
        <f>IF(ISNA(VLOOKUP('Fully Cleaned Event Rooms'!P8, 'Room Data'!$B$1:$H$145, 3, 0)), "", VLOOKUP('Fully Cleaned Event Rooms'!P8, 'Room Data'!$B$1:$H$145, 3, 0))</f>
        <v/>
      </c>
      <c r="R8" t="str">
        <f>IF(ISNA(VLOOKUP('Fully Cleaned Event Rooms'!Q8, 'Room Data'!$B$1:$H$145, 3, 0)), "", VLOOKUP('Fully Cleaned Event Rooms'!Q8, 'Room Data'!$B$1:$H$145, 3, 0))</f>
        <v/>
      </c>
      <c r="S8">
        <f>IF(ISNA(VLOOKUP('Fully Cleaned Event Rooms'!R8, 'Room Data'!$B$1:$H$145, 3, 0)), "", VLOOKUP('Fully Cleaned Event Rooms'!R8, 'Room Data'!$B$1:$H$145, 3, 0))</f>
        <v>136.02000000000001</v>
      </c>
      <c r="T8">
        <f>IF(ISNA(VLOOKUP('Fully Cleaned Event Rooms'!S8, 'Room Data'!$B$1:$H$145, 3, 0)), "", VLOOKUP('Fully Cleaned Event Rooms'!S8, 'Room Data'!$B$1:$H$145, 3, 0))</f>
        <v>37.85</v>
      </c>
      <c r="U8">
        <f>IF(ISNA(VLOOKUP('Fully Cleaned Event Rooms'!T8, 'Room Data'!$B$1:$H$145, 3, 0)), "", VLOOKUP('Fully Cleaned Event Rooms'!T8, 'Room Data'!$B$1:$H$145, 3, 0))</f>
        <v>83.7</v>
      </c>
      <c r="V8">
        <f>IF(ISNA(VLOOKUP('Fully Cleaned Event Rooms'!U8, 'Room Data'!$B$1:$H$145, 3, 0)), "", VLOOKUP('Fully Cleaned Event Rooms'!U8, 'Room Data'!$B$1:$H$145, 3, 0))</f>
        <v>626.76</v>
      </c>
      <c r="W8" t="str">
        <f>IF(ISNA(VLOOKUP('Fully Cleaned Event Rooms'!V8, 'Room Data'!$B$1:$H$145, 3, 0)), "", VLOOKUP('Fully Cleaned Event Rooms'!V8, 'Room Data'!$B$1:$H$145, 3, 0))</f>
        <v/>
      </c>
      <c r="X8" t="str">
        <f>IF(ISNA(VLOOKUP('Fully Cleaned Event Rooms'!W8, 'Room Data'!$B$1:$H$145, 3, 0)), "", VLOOKUP('Fully Cleaned Event Rooms'!W8, 'Room Data'!$B$1:$H$145, 3, 0))</f>
        <v/>
      </c>
      <c r="Y8" t="str">
        <f>IF(ISNA(VLOOKUP('Fully Cleaned Event Rooms'!X8, 'Room Data'!$B$1:$H$145, 3, 0)), "", VLOOKUP('Fully Cleaned Event Rooms'!X8, 'Room Data'!$B$1:$H$145, 3, 0))</f>
        <v/>
      </c>
      <c r="Z8">
        <f>IF(ISNA(VLOOKUP('Fully Cleaned Event Rooms'!Y8, 'Room Data'!$B$1:$H$145, 3, 0)), "", VLOOKUP('Fully Cleaned Event Rooms'!Y8, 'Room Data'!$B$1:$H$145, 3, 0))</f>
        <v>247.87</v>
      </c>
      <c r="AA8">
        <f>IF(ISNA(VLOOKUP('Fully Cleaned Event Rooms'!Z8, 'Room Data'!$B$1:$H$145, 3, 0)), "", VLOOKUP('Fully Cleaned Event Rooms'!Z8, 'Room Data'!$B$1:$H$145, 3, 0))</f>
        <v>37.85</v>
      </c>
      <c r="AB8">
        <f>IF(ISNA(VLOOKUP('Fully Cleaned Event Rooms'!AA8, 'Room Data'!$B$1:$H$145, 3, 0)), "", VLOOKUP('Fully Cleaned Event Rooms'!AA8, 'Room Data'!$B$1:$H$145, 3, 0))</f>
        <v>29.07</v>
      </c>
      <c r="AC8" t="str">
        <f>IF(ISNA(VLOOKUP('Fully Cleaned Event Rooms'!AB8, 'Room Data'!$B$1:$H$145, 3, 0)), "", VLOOKUP('Fully Cleaned Event Rooms'!AB8, 'Room Data'!$B$1:$H$145, 3, 0))</f>
        <v/>
      </c>
      <c r="AD8">
        <f>IF(ISNA(VLOOKUP('Fully Cleaned Event Rooms'!AC8, 'Room Data'!$B$1:$H$145, 3, 0)), "", VLOOKUP('Fully Cleaned Event Rooms'!AC8, 'Room Data'!$B$1:$H$145, 3, 0))</f>
        <v>293.31</v>
      </c>
      <c r="AE8" t="str">
        <f>IF(ISNA(VLOOKUP('Fully Cleaned Event Rooms'!AD8, 'Room Data'!$B$1:$H$145, 3, 0)), "", VLOOKUP('Fully Cleaned Event Rooms'!AD8, 'Room Data'!$B$1:$H$145, 3, 0))</f>
        <v/>
      </c>
      <c r="AF8" t="str">
        <f>IF(ISNA(VLOOKUP('Fully Cleaned Event Rooms'!AE8, 'Room Data'!$B$1:$H$145, 3, 0)), "", VLOOKUP('Fully Cleaned Event Rooms'!AE8, 'Room Data'!$B$1:$H$145, 3, 0))</f>
        <v/>
      </c>
    </row>
    <row r="9" spans="1:32" x14ac:dyDescent="0.5">
      <c r="B9" t="str">
        <f>IF(ISNA(VLOOKUP('Fully Cleaned Event Rooms'!A9, 'Room Data'!$B$1:$H$145, 3, 0)), "", VLOOKUP('Fully Cleaned Event Rooms'!A9, 'Room Data'!$B$1:$H$145, 3, 0))</f>
        <v/>
      </c>
      <c r="C9">
        <f>IF(ISNA(VLOOKUP('Fully Cleaned Event Rooms'!B9, 'Room Data'!$B$1:$H$145, 3, 0)), "", VLOOKUP('Fully Cleaned Event Rooms'!B9, 'Room Data'!$B$1:$H$145, 3, 0))</f>
        <v>120.38</v>
      </c>
      <c r="D9">
        <f>IF(ISNA(VLOOKUP('Fully Cleaned Event Rooms'!C9, 'Room Data'!$B$1:$H$145, 3, 0)), "", VLOOKUP('Fully Cleaned Event Rooms'!C9, 'Room Data'!$B$1:$H$145, 3, 0))</f>
        <v>1636.41</v>
      </c>
      <c r="E9" t="str">
        <f>IF(ISNA(VLOOKUP('Fully Cleaned Event Rooms'!D9, 'Room Data'!$B$1:$H$145, 3, 0)), "", VLOOKUP('Fully Cleaned Event Rooms'!D9, 'Room Data'!$B$1:$H$145, 3, 0))</f>
        <v/>
      </c>
      <c r="F9" t="str">
        <f>IF(ISNA(VLOOKUP('Fully Cleaned Event Rooms'!E9, 'Room Data'!$B$1:$H$145, 3, 0)), "", VLOOKUP('Fully Cleaned Event Rooms'!E9, 'Room Data'!$B$1:$H$145, 3, 0))</f>
        <v/>
      </c>
      <c r="G9" t="str">
        <f>IF(ISNA(VLOOKUP('Fully Cleaned Event Rooms'!F9, 'Room Data'!$B$1:$H$145, 3, 0)), "", VLOOKUP('Fully Cleaned Event Rooms'!F9, 'Room Data'!$B$1:$H$145, 3, 0))</f>
        <v/>
      </c>
      <c r="H9" t="str">
        <f>IF(ISNA(VLOOKUP('Fully Cleaned Event Rooms'!G9, 'Room Data'!$B$1:$H$145, 3, 0)), "", VLOOKUP('Fully Cleaned Event Rooms'!G9, 'Room Data'!$B$1:$H$145, 3, 0))</f>
        <v/>
      </c>
      <c r="I9">
        <f>IF(ISNA(VLOOKUP('Fully Cleaned Event Rooms'!H9, 'Room Data'!$B$1:$H$145, 3, 0)), "", VLOOKUP('Fully Cleaned Event Rooms'!H9, 'Room Data'!$B$1:$H$145, 3, 0))</f>
        <v>626.76</v>
      </c>
      <c r="J9" t="str">
        <f>IF(ISNA(VLOOKUP('Fully Cleaned Event Rooms'!I9, 'Room Data'!$B$1:$H$145, 3, 0)), "", VLOOKUP('Fully Cleaned Event Rooms'!I9, 'Room Data'!$B$1:$H$145, 3, 0))</f>
        <v/>
      </c>
      <c r="K9">
        <f>IF(ISNA(VLOOKUP('Fully Cleaned Event Rooms'!J9, 'Room Data'!$B$1:$H$145, 3, 0)), "", VLOOKUP('Fully Cleaned Event Rooms'!J9, 'Room Data'!$B$1:$H$145, 3, 0))</f>
        <v>12.5</v>
      </c>
      <c r="L9" t="str">
        <f>IF(ISNA(VLOOKUP('Fully Cleaned Event Rooms'!K9, 'Room Data'!$B$1:$H$145, 3, 0)), "", VLOOKUP('Fully Cleaned Event Rooms'!K9, 'Room Data'!$B$1:$H$145, 3, 0))</f>
        <v/>
      </c>
      <c r="M9">
        <f>IF(ISNA(VLOOKUP('Fully Cleaned Event Rooms'!L9, 'Room Data'!$B$1:$H$145, 3, 0)), "", VLOOKUP('Fully Cleaned Event Rooms'!L9, 'Room Data'!$B$1:$H$145, 3, 0))</f>
        <v>2483.27</v>
      </c>
      <c r="N9">
        <f>IF(ISNA(VLOOKUP('Fully Cleaned Event Rooms'!M9, 'Room Data'!$B$1:$H$145, 3, 0)), "", VLOOKUP('Fully Cleaned Event Rooms'!M9, 'Room Data'!$B$1:$H$145, 3, 0))</f>
        <v>43.89</v>
      </c>
      <c r="O9" t="str">
        <f>IF(ISNA(VLOOKUP('Fully Cleaned Event Rooms'!N9, 'Room Data'!$B$1:$H$145, 3, 0)), "", VLOOKUP('Fully Cleaned Event Rooms'!N9, 'Room Data'!$B$1:$H$145, 3, 0))</f>
        <v/>
      </c>
      <c r="P9" t="str">
        <f>IF(ISNA(VLOOKUP('Fully Cleaned Event Rooms'!O9, 'Room Data'!$B$1:$H$145, 3, 0)), "", VLOOKUP('Fully Cleaned Event Rooms'!O9, 'Room Data'!$B$1:$H$145, 3, 0))</f>
        <v/>
      </c>
      <c r="Q9" t="str">
        <f>IF(ISNA(VLOOKUP('Fully Cleaned Event Rooms'!P9, 'Room Data'!$B$1:$H$145, 3, 0)), "", VLOOKUP('Fully Cleaned Event Rooms'!P9, 'Room Data'!$B$1:$H$145, 3, 0))</f>
        <v/>
      </c>
      <c r="R9" t="str">
        <f>IF(ISNA(VLOOKUP('Fully Cleaned Event Rooms'!Q9, 'Room Data'!$B$1:$H$145, 3, 0)), "", VLOOKUP('Fully Cleaned Event Rooms'!Q9, 'Room Data'!$B$1:$H$145, 3, 0))</f>
        <v/>
      </c>
      <c r="S9">
        <f>IF(ISNA(VLOOKUP('Fully Cleaned Event Rooms'!R9, 'Room Data'!$B$1:$H$145, 3, 0)), "", VLOOKUP('Fully Cleaned Event Rooms'!R9, 'Room Data'!$B$1:$H$145, 3, 0))</f>
        <v>78.650000000000006</v>
      </c>
      <c r="T9">
        <f>IF(ISNA(VLOOKUP('Fully Cleaned Event Rooms'!S9, 'Room Data'!$B$1:$H$145, 3, 0)), "", VLOOKUP('Fully Cleaned Event Rooms'!S9, 'Room Data'!$B$1:$H$145, 3, 0))</f>
        <v>58.8</v>
      </c>
      <c r="U9">
        <f>IF(ISNA(VLOOKUP('Fully Cleaned Event Rooms'!T9, 'Room Data'!$B$1:$H$145, 3, 0)), "", VLOOKUP('Fully Cleaned Event Rooms'!T9, 'Room Data'!$B$1:$H$145, 3, 0))</f>
        <v>38.71</v>
      </c>
      <c r="V9">
        <f>IF(ISNA(VLOOKUP('Fully Cleaned Event Rooms'!U9, 'Room Data'!$B$1:$H$145, 3, 0)), "", VLOOKUP('Fully Cleaned Event Rooms'!U9, 'Room Data'!$B$1:$H$145, 3, 0))</f>
        <v>471.15</v>
      </c>
      <c r="W9" t="str">
        <f>IF(ISNA(VLOOKUP('Fully Cleaned Event Rooms'!V9, 'Room Data'!$B$1:$H$145, 3, 0)), "", VLOOKUP('Fully Cleaned Event Rooms'!V9, 'Room Data'!$B$1:$H$145, 3, 0))</f>
        <v/>
      </c>
      <c r="X9" t="str">
        <f>IF(ISNA(VLOOKUP('Fully Cleaned Event Rooms'!W9, 'Room Data'!$B$1:$H$145, 3, 0)), "", VLOOKUP('Fully Cleaned Event Rooms'!W9, 'Room Data'!$B$1:$H$145, 3, 0))</f>
        <v/>
      </c>
      <c r="Y9" t="str">
        <f>IF(ISNA(VLOOKUP('Fully Cleaned Event Rooms'!X9, 'Room Data'!$B$1:$H$145, 3, 0)), "", VLOOKUP('Fully Cleaned Event Rooms'!X9, 'Room Data'!$B$1:$H$145, 3, 0))</f>
        <v/>
      </c>
      <c r="Z9">
        <f>IF(ISNA(VLOOKUP('Fully Cleaned Event Rooms'!Y9, 'Room Data'!$B$1:$H$145, 3, 0)), "", VLOOKUP('Fully Cleaned Event Rooms'!Y9, 'Room Data'!$B$1:$H$145, 3, 0))</f>
        <v>393.86</v>
      </c>
      <c r="AA9">
        <f>IF(ISNA(VLOOKUP('Fully Cleaned Event Rooms'!Z9, 'Room Data'!$B$1:$H$145, 3, 0)), "", VLOOKUP('Fully Cleaned Event Rooms'!Z9, 'Room Data'!$B$1:$H$145, 3, 0))</f>
        <v>58.8</v>
      </c>
      <c r="AB9">
        <f>IF(ISNA(VLOOKUP('Fully Cleaned Event Rooms'!AA9, 'Room Data'!$B$1:$H$145, 3, 0)), "", VLOOKUP('Fully Cleaned Event Rooms'!AA9, 'Room Data'!$B$1:$H$145, 3, 0))</f>
        <v>27.09</v>
      </c>
      <c r="AC9" t="str">
        <f>IF(ISNA(VLOOKUP('Fully Cleaned Event Rooms'!AB9, 'Room Data'!$B$1:$H$145, 3, 0)), "", VLOOKUP('Fully Cleaned Event Rooms'!AB9, 'Room Data'!$B$1:$H$145, 3, 0))</f>
        <v/>
      </c>
      <c r="AD9">
        <f>IF(ISNA(VLOOKUP('Fully Cleaned Event Rooms'!AC9, 'Room Data'!$B$1:$H$145, 3, 0)), "", VLOOKUP('Fully Cleaned Event Rooms'!AC9, 'Room Data'!$B$1:$H$145, 3, 0))</f>
        <v>288.25</v>
      </c>
      <c r="AE9" t="str">
        <f>IF(ISNA(VLOOKUP('Fully Cleaned Event Rooms'!AD9, 'Room Data'!$B$1:$H$145, 3, 0)), "", VLOOKUP('Fully Cleaned Event Rooms'!AD9, 'Room Data'!$B$1:$H$145, 3, 0))</f>
        <v/>
      </c>
      <c r="AF9" t="str">
        <f>IF(ISNA(VLOOKUP('Fully Cleaned Event Rooms'!AE9, 'Room Data'!$B$1:$H$145, 3, 0)), "", VLOOKUP('Fully Cleaned Event Rooms'!AE9, 'Room Data'!$B$1:$H$145, 3, 0))</f>
        <v/>
      </c>
    </row>
    <row r="10" spans="1:32" x14ac:dyDescent="0.5">
      <c r="B10" t="str">
        <f>IF(ISNA(VLOOKUP('Fully Cleaned Event Rooms'!A10, 'Room Data'!$B$1:$H$145, 3, 0)), "", VLOOKUP('Fully Cleaned Event Rooms'!A10, 'Room Data'!$B$1:$H$145, 3, 0))</f>
        <v/>
      </c>
      <c r="C10">
        <f>IF(ISNA(VLOOKUP('Fully Cleaned Event Rooms'!B10, 'Room Data'!$B$1:$H$145, 3, 0)), "", VLOOKUP('Fully Cleaned Event Rooms'!B10, 'Room Data'!$B$1:$H$145, 3, 0))</f>
        <v>40.18</v>
      </c>
      <c r="D10">
        <f>IF(ISNA(VLOOKUP('Fully Cleaned Event Rooms'!C10, 'Room Data'!$B$1:$H$145, 3, 0)), "", VLOOKUP('Fully Cleaned Event Rooms'!C10, 'Room Data'!$B$1:$H$145, 3, 0))</f>
        <v>2641.65</v>
      </c>
      <c r="E10" t="str">
        <f>IF(ISNA(VLOOKUP('Fully Cleaned Event Rooms'!D10, 'Room Data'!$B$1:$H$145, 3, 0)), "", VLOOKUP('Fully Cleaned Event Rooms'!D10, 'Room Data'!$B$1:$H$145, 3, 0))</f>
        <v/>
      </c>
      <c r="F10" t="str">
        <f>IF(ISNA(VLOOKUP('Fully Cleaned Event Rooms'!E10, 'Room Data'!$B$1:$H$145, 3, 0)), "", VLOOKUP('Fully Cleaned Event Rooms'!E10, 'Room Data'!$B$1:$H$145, 3, 0))</f>
        <v/>
      </c>
      <c r="G10" t="str">
        <f>IF(ISNA(VLOOKUP('Fully Cleaned Event Rooms'!F10, 'Room Data'!$B$1:$H$145, 3, 0)), "", VLOOKUP('Fully Cleaned Event Rooms'!F10, 'Room Data'!$B$1:$H$145, 3, 0))</f>
        <v/>
      </c>
      <c r="H10" t="str">
        <f>IF(ISNA(VLOOKUP('Fully Cleaned Event Rooms'!G10, 'Room Data'!$B$1:$H$145, 3, 0)), "", VLOOKUP('Fully Cleaned Event Rooms'!G10, 'Room Data'!$B$1:$H$145, 3, 0))</f>
        <v/>
      </c>
      <c r="I10">
        <f>IF(ISNA(VLOOKUP('Fully Cleaned Event Rooms'!H10, 'Room Data'!$B$1:$H$145, 3, 0)), "", VLOOKUP('Fully Cleaned Event Rooms'!H10, 'Room Data'!$B$1:$H$145, 3, 0))</f>
        <v>471.15</v>
      </c>
      <c r="J10" t="str">
        <f>IF(ISNA(VLOOKUP('Fully Cleaned Event Rooms'!I10, 'Room Data'!$B$1:$H$145, 3, 0)), "", VLOOKUP('Fully Cleaned Event Rooms'!I10, 'Room Data'!$B$1:$H$145, 3, 0))</f>
        <v/>
      </c>
      <c r="K10">
        <f>IF(ISNA(VLOOKUP('Fully Cleaned Event Rooms'!J10, 'Room Data'!$B$1:$H$145, 3, 0)), "", VLOOKUP('Fully Cleaned Event Rooms'!J10, 'Room Data'!$B$1:$H$145, 3, 0))</f>
        <v>13.39</v>
      </c>
      <c r="L10" t="str">
        <f>IF(ISNA(VLOOKUP('Fully Cleaned Event Rooms'!K10, 'Room Data'!$B$1:$H$145, 3, 0)), "", VLOOKUP('Fully Cleaned Event Rooms'!K10, 'Room Data'!$B$1:$H$145, 3, 0))</f>
        <v/>
      </c>
      <c r="M10">
        <f>IF(ISNA(VLOOKUP('Fully Cleaned Event Rooms'!L10, 'Room Data'!$B$1:$H$145, 3, 0)), "", VLOOKUP('Fully Cleaned Event Rooms'!L10, 'Room Data'!$B$1:$H$145, 3, 0))</f>
        <v>439.49</v>
      </c>
      <c r="N10">
        <f>IF(ISNA(VLOOKUP('Fully Cleaned Event Rooms'!M10, 'Room Data'!$B$1:$H$145, 3, 0)), "", VLOOKUP('Fully Cleaned Event Rooms'!M10, 'Room Data'!$B$1:$H$145, 3, 0))</f>
        <v>87.66</v>
      </c>
      <c r="O10" t="str">
        <f>IF(ISNA(VLOOKUP('Fully Cleaned Event Rooms'!N10, 'Room Data'!$B$1:$H$145, 3, 0)), "", VLOOKUP('Fully Cleaned Event Rooms'!N10, 'Room Data'!$B$1:$H$145, 3, 0))</f>
        <v/>
      </c>
      <c r="P10" t="str">
        <f>IF(ISNA(VLOOKUP('Fully Cleaned Event Rooms'!O10, 'Room Data'!$B$1:$H$145, 3, 0)), "", VLOOKUP('Fully Cleaned Event Rooms'!O10, 'Room Data'!$B$1:$H$145, 3, 0))</f>
        <v/>
      </c>
      <c r="Q10" t="str">
        <f>IF(ISNA(VLOOKUP('Fully Cleaned Event Rooms'!P10, 'Room Data'!$B$1:$H$145, 3, 0)), "", VLOOKUP('Fully Cleaned Event Rooms'!P10, 'Room Data'!$B$1:$H$145, 3, 0))</f>
        <v/>
      </c>
      <c r="R10" t="str">
        <f>IF(ISNA(VLOOKUP('Fully Cleaned Event Rooms'!Q10, 'Room Data'!$B$1:$H$145, 3, 0)), "", VLOOKUP('Fully Cleaned Event Rooms'!Q10, 'Room Data'!$B$1:$H$145, 3, 0))</f>
        <v/>
      </c>
      <c r="S10">
        <f>IF(ISNA(VLOOKUP('Fully Cleaned Event Rooms'!R10, 'Room Data'!$B$1:$H$145, 3, 0)), "", VLOOKUP('Fully Cleaned Event Rooms'!R10, 'Room Data'!$B$1:$H$145, 3, 0))</f>
        <v>75.98</v>
      </c>
      <c r="T10">
        <f>IF(ISNA(VLOOKUP('Fully Cleaned Event Rooms'!S10, 'Room Data'!$B$1:$H$145, 3, 0)), "", VLOOKUP('Fully Cleaned Event Rooms'!S10, 'Room Data'!$B$1:$H$145, 3, 0))</f>
        <v>83.7</v>
      </c>
      <c r="U10">
        <f>IF(ISNA(VLOOKUP('Fully Cleaned Event Rooms'!T10, 'Room Data'!$B$1:$H$145, 3, 0)), "", VLOOKUP('Fully Cleaned Event Rooms'!T10, 'Room Data'!$B$1:$H$145, 3, 0))</f>
        <v>50.4</v>
      </c>
      <c r="V10">
        <f>IF(ISNA(VLOOKUP('Fully Cleaned Event Rooms'!U10, 'Room Data'!$B$1:$H$145, 3, 0)), "", VLOOKUP('Fully Cleaned Event Rooms'!U10, 'Room Data'!$B$1:$H$145, 3, 0))</f>
        <v>14.96</v>
      </c>
      <c r="W10" t="str">
        <f>IF(ISNA(VLOOKUP('Fully Cleaned Event Rooms'!V10, 'Room Data'!$B$1:$H$145, 3, 0)), "", VLOOKUP('Fully Cleaned Event Rooms'!V10, 'Room Data'!$B$1:$H$145, 3, 0))</f>
        <v/>
      </c>
      <c r="X10" t="str">
        <f>IF(ISNA(VLOOKUP('Fully Cleaned Event Rooms'!W10, 'Room Data'!$B$1:$H$145, 3, 0)), "", VLOOKUP('Fully Cleaned Event Rooms'!W10, 'Room Data'!$B$1:$H$145, 3, 0))</f>
        <v/>
      </c>
      <c r="Y10" t="str">
        <f>IF(ISNA(VLOOKUP('Fully Cleaned Event Rooms'!X10, 'Room Data'!$B$1:$H$145, 3, 0)), "", VLOOKUP('Fully Cleaned Event Rooms'!X10, 'Room Data'!$B$1:$H$145, 3, 0))</f>
        <v/>
      </c>
      <c r="Z10">
        <f>IF(ISNA(VLOOKUP('Fully Cleaned Event Rooms'!Y10, 'Room Data'!$B$1:$H$145, 3, 0)), "", VLOOKUP('Fully Cleaned Event Rooms'!Y10, 'Room Data'!$B$1:$H$145, 3, 0))</f>
        <v>112.86</v>
      </c>
      <c r="AA10">
        <f>IF(ISNA(VLOOKUP('Fully Cleaned Event Rooms'!Z10, 'Room Data'!$B$1:$H$145, 3, 0)), "", VLOOKUP('Fully Cleaned Event Rooms'!Z10, 'Room Data'!$B$1:$H$145, 3, 0))</f>
        <v>83.7</v>
      </c>
      <c r="AB10">
        <f>IF(ISNA(VLOOKUP('Fully Cleaned Event Rooms'!AA10, 'Room Data'!$B$1:$H$145, 3, 0)), "", VLOOKUP('Fully Cleaned Event Rooms'!AA10, 'Room Data'!$B$1:$H$145, 3, 0))</f>
        <v>83.15</v>
      </c>
      <c r="AC10" t="str">
        <f>IF(ISNA(VLOOKUP('Fully Cleaned Event Rooms'!AB10, 'Room Data'!$B$1:$H$145, 3, 0)), "", VLOOKUP('Fully Cleaned Event Rooms'!AB10, 'Room Data'!$B$1:$H$145, 3, 0))</f>
        <v/>
      </c>
      <c r="AD10">
        <f>IF(ISNA(VLOOKUP('Fully Cleaned Event Rooms'!AC10, 'Room Data'!$B$1:$H$145, 3, 0)), "", VLOOKUP('Fully Cleaned Event Rooms'!AC10, 'Room Data'!$B$1:$H$145, 3, 0))</f>
        <v>284.43</v>
      </c>
      <c r="AE10" t="str">
        <f>IF(ISNA(VLOOKUP('Fully Cleaned Event Rooms'!AD10, 'Room Data'!$B$1:$H$145, 3, 0)), "", VLOOKUP('Fully Cleaned Event Rooms'!AD10, 'Room Data'!$B$1:$H$145, 3, 0))</f>
        <v/>
      </c>
      <c r="AF10" t="str">
        <f>IF(ISNA(VLOOKUP('Fully Cleaned Event Rooms'!AE10, 'Room Data'!$B$1:$H$145, 3, 0)), "", VLOOKUP('Fully Cleaned Event Rooms'!AE10, 'Room Data'!$B$1:$H$145, 3, 0))</f>
        <v/>
      </c>
    </row>
    <row r="11" spans="1:32" x14ac:dyDescent="0.5">
      <c r="B11" t="str">
        <f>IF(ISNA(VLOOKUP('Fully Cleaned Event Rooms'!A11, 'Room Data'!$B$1:$H$145, 3, 0)), "", VLOOKUP('Fully Cleaned Event Rooms'!A11, 'Room Data'!$B$1:$H$145, 3, 0))</f>
        <v/>
      </c>
      <c r="C11">
        <f>IF(ISNA(VLOOKUP('Fully Cleaned Event Rooms'!B11, 'Room Data'!$B$1:$H$145, 3, 0)), "", VLOOKUP('Fully Cleaned Event Rooms'!B11, 'Room Data'!$B$1:$H$145, 3, 0))</f>
        <v>37.65</v>
      </c>
      <c r="D11">
        <f>IF(ISNA(VLOOKUP('Fully Cleaned Event Rooms'!C11, 'Room Data'!$B$1:$H$145, 3, 0)), "", VLOOKUP('Fully Cleaned Event Rooms'!C11, 'Room Data'!$B$1:$H$145, 3, 0))</f>
        <v>2494.04</v>
      </c>
      <c r="E11" t="str">
        <f>IF(ISNA(VLOOKUP('Fully Cleaned Event Rooms'!D11, 'Room Data'!$B$1:$H$145, 3, 0)), "", VLOOKUP('Fully Cleaned Event Rooms'!D11, 'Room Data'!$B$1:$H$145, 3, 0))</f>
        <v/>
      </c>
      <c r="F11" t="str">
        <f>IF(ISNA(VLOOKUP('Fully Cleaned Event Rooms'!E11, 'Room Data'!$B$1:$H$145, 3, 0)), "", VLOOKUP('Fully Cleaned Event Rooms'!E11, 'Room Data'!$B$1:$H$145, 3, 0))</f>
        <v/>
      </c>
      <c r="G11" t="str">
        <f>IF(ISNA(VLOOKUP('Fully Cleaned Event Rooms'!F11, 'Room Data'!$B$1:$H$145, 3, 0)), "", VLOOKUP('Fully Cleaned Event Rooms'!F11, 'Room Data'!$B$1:$H$145, 3, 0))</f>
        <v/>
      </c>
      <c r="H11" t="str">
        <f>IF(ISNA(VLOOKUP('Fully Cleaned Event Rooms'!G11, 'Room Data'!$B$1:$H$145, 3, 0)), "", VLOOKUP('Fully Cleaned Event Rooms'!G11, 'Room Data'!$B$1:$H$145, 3, 0))</f>
        <v/>
      </c>
      <c r="I11" t="str">
        <f>IF(ISNA(VLOOKUP('Fully Cleaned Event Rooms'!H11, 'Room Data'!$B$1:$H$145, 3, 0)), "", VLOOKUP('Fully Cleaned Event Rooms'!H11, 'Room Data'!$B$1:$H$145, 3, 0))</f>
        <v/>
      </c>
      <c r="J11" t="str">
        <f>IF(ISNA(VLOOKUP('Fully Cleaned Event Rooms'!I11, 'Room Data'!$B$1:$H$145, 3, 0)), "", VLOOKUP('Fully Cleaned Event Rooms'!I11, 'Room Data'!$B$1:$H$145, 3, 0))</f>
        <v/>
      </c>
      <c r="K11">
        <f>IF(ISNA(VLOOKUP('Fully Cleaned Event Rooms'!J11, 'Room Data'!$B$1:$H$145, 3, 0)), "", VLOOKUP('Fully Cleaned Event Rooms'!J11, 'Room Data'!$B$1:$H$145, 3, 0))</f>
        <v>28.11</v>
      </c>
      <c r="L11" t="str">
        <f>IF(ISNA(VLOOKUP('Fully Cleaned Event Rooms'!K11, 'Room Data'!$B$1:$H$145, 3, 0)), "", VLOOKUP('Fully Cleaned Event Rooms'!K11, 'Room Data'!$B$1:$H$145, 3, 0))</f>
        <v/>
      </c>
      <c r="M11">
        <f>IF(ISNA(VLOOKUP('Fully Cleaned Event Rooms'!L11, 'Room Data'!$B$1:$H$145, 3, 0)), "", VLOOKUP('Fully Cleaned Event Rooms'!L11, 'Room Data'!$B$1:$H$145, 3, 0))</f>
        <v>626.76</v>
      </c>
      <c r="N11">
        <f>IF(ISNA(VLOOKUP('Fully Cleaned Event Rooms'!M11, 'Room Data'!$B$1:$H$145, 3, 0)), "", VLOOKUP('Fully Cleaned Event Rooms'!M11, 'Room Data'!$B$1:$H$145, 3, 0))</f>
        <v>24.57</v>
      </c>
      <c r="O11" t="str">
        <f>IF(ISNA(VLOOKUP('Fully Cleaned Event Rooms'!N11, 'Room Data'!$B$1:$H$145, 3, 0)), "", VLOOKUP('Fully Cleaned Event Rooms'!N11, 'Room Data'!$B$1:$H$145, 3, 0))</f>
        <v/>
      </c>
      <c r="P11" t="str">
        <f>IF(ISNA(VLOOKUP('Fully Cleaned Event Rooms'!O11, 'Room Data'!$B$1:$H$145, 3, 0)), "", VLOOKUP('Fully Cleaned Event Rooms'!O11, 'Room Data'!$B$1:$H$145, 3, 0))</f>
        <v/>
      </c>
      <c r="Q11" t="str">
        <f>IF(ISNA(VLOOKUP('Fully Cleaned Event Rooms'!P11, 'Room Data'!$B$1:$H$145, 3, 0)), "", VLOOKUP('Fully Cleaned Event Rooms'!P11, 'Room Data'!$B$1:$H$145, 3, 0))</f>
        <v/>
      </c>
      <c r="R11" t="str">
        <f>IF(ISNA(VLOOKUP('Fully Cleaned Event Rooms'!Q11, 'Room Data'!$B$1:$H$145, 3, 0)), "", VLOOKUP('Fully Cleaned Event Rooms'!Q11, 'Room Data'!$B$1:$H$145, 3, 0))</f>
        <v/>
      </c>
      <c r="S11">
        <f>IF(ISNA(VLOOKUP('Fully Cleaned Event Rooms'!R11, 'Room Data'!$B$1:$H$145, 3, 0)), "", VLOOKUP('Fully Cleaned Event Rooms'!R11, 'Room Data'!$B$1:$H$145, 3, 0))</f>
        <v>465.15</v>
      </c>
      <c r="T11">
        <f>IF(ISNA(VLOOKUP('Fully Cleaned Event Rooms'!S11, 'Room Data'!$B$1:$H$145, 3, 0)), "", VLOOKUP('Fully Cleaned Event Rooms'!S11, 'Room Data'!$B$1:$H$145, 3, 0))</f>
        <v>38.71</v>
      </c>
      <c r="U11">
        <f>IF(ISNA(VLOOKUP('Fully Cleaned Event Rooms'!T11, 'Room Data'!$B$1:$H$145, 3, 0)), "", VLOOKUP('Fully Cleaned Event Rooms'!T11, 'Room Data'!$B$1:$H$145, 3, 0))</f>
        <v>124.52</v>
      </c>
      <c r="V11">
        <f>IF(ISNA(VLOOKUP('Fully Cleaned Event Rooms'!U11, 'Room Data'!$B$1:$H$145, 3, 0)), "", VLOOKUP('Fully Cleaned Event Rooms'!U11, 'Room Data'!$B$1:$H$145, 3, 0))</f>
        <v>82.16</v>
      </c>
      <c r="W11" t="str">
        <f>IF(ISNA(VLOOKUP('Fully Cleaned Event Rooms'!V11, 'Room Data'!$B$1:$H$145, 3, 0)), "", VLOOKUP('Fully Cleaned Event Rooms'!V11, 'Room Data'!$B$1:$H$145, 3, 0))</f>
        <v/>
      </c>
      <c r="X11" t="str">
        <f>IF(ISNA(VLOOKUP('Fully Cleaned Event Rooms'!W11, 'Room Data'!$B$1:$H$145, 3, 0)), "", VLOOKUP('Fully Cleaned Event Rooms'!W11, 'Room Data'!$B$1:$H$145, 3, 0))</f>
        <v/>
      </c>
      <c r="Y11" t="str">
        <f>IF(ISNA(VLOOKUP('Fully Cleaned Event Rooms'!X11, 'Room Data'!$B$1:$H$145, 3, 0)), "", VLOOKUP('Fully Cleaned Event Rooms'!X11, 'Room Data'!$B$1:$H$145, 3, 0))</f>
        <v/>
      </c>
      <c r="Z11">
        <f>IF(ISNA(VLOOKUP('Fully Cleaned Event Rooms'!Y11, 'Room Data'!$B$1:$H$145, 3, 0)), "", VLOOKUP('Fully Cleaned Event Rooms'!Y11, 'Room Data'!$B$1:$H$145, 3, 0))</f>
        <v>254.76</v>
      </c>
      <c r="AA11">
        <f>IF(ISNA(VLOOKUP('Fully Cleaned Event Rooms'!Z11, 'Room Data'!$B$1:$H$145, 3, 0)), "", VLOOKUP('Fully Cleaned Event Rooms'!Z11, 'Room Data'!$B$1:$H$145, 3, 0))</f>
        <v>38.71</v>
      </c>
      <c r="AB11">
        <f>IF(ISNA(VLOOKUP('Fully Cleaned Event Rooms'!AA11, 'Room Data'!$B$1:$H$145, 3, 0)), "", VLOOKUP('Fully Cleaned Event Rooms'!AA11, 'Room Data'!$B$1:$H$145, 3, 0))</f>
        <v>37.85</v>
      </c>
      <c r="AC11" t="str">
        <f>IF(ISNA(VLOOKUP('Fully Cleaned Event Rooms'!AB11, 'Room Data'!$B$1:$H$145, 3, 0)), "", VLOOKUP('Fully Cleaned Event Rooms'!AB11, 'Room Data'!$B$1:$H$145, 3, 0))</f>
        <v/>
      </c>
      <c r="AD11">
        <f>IF(ISNA(VLOOKUP('Fully Cleaned Event Rooms'!AC11, 'Room Data'!$B$1:$H$145, 3, 0)), "", VLOOKUP('Fully Cleaned Event Rooms'!AC11, 'Room Data'!$B$1:$H$145, 3, 0))</f>
        <v>295.94</v>
      </c>
      <c r="AE11" t="str">
        <f>IF(ISNA(VLOOKUP('Fully Cleaned Event Rooms'!AD11, 'Room Data'!$B$1:$H$145, 3, 0)), "", VLOOKUP('Fully Cleaned Event Rooms'!AD11, 'Room Data'!$B$1:$H$145, 3, 0))</f>
        <v/>
      </c>
      <c r="AF11" t="str">
        <f>IF(ISNA(VLOOKUP('Fully Cleaned Event Rooms'!AE11, 'Room Data'!$B$1:$H$145, 3, 0)), "", VLOOKUP('Fully Cleaned Event Rooms'!AE11, 'Room Data'!$B$1:$H$145, 3, 0))</f>
        <v/>
      </c>
    </row>
    <row r="12" spans="1:32" x14ac:dyDescent="0.5">
      <c r="B12" t="str">
        <f>IF(ISNA(VLOOKUP('Fully Cleaned Event Rooms'!A12, 'Room Data'!$B$1:$H$145, 3, 0)), "", VLOOKUP('Fully Cleaned Event Rooms'!A12, 'Room Data'!$B$1:$H$145, 3, 0))</f>
        <v/>
      </c>
      <c r="C12">
        <f>IF(ISNA(VLOOKUP('Fully Cleaned Event Rooms'!B12, 'Room Data'!$B$1:$H$145, 3, 0)), "", VLOOKUP('Fully Cleaned Event Rooms'!B12, 'Room Data'!$B$1:$H$145, 3, 0))</f>
        <v>125.68</v>
      </c>
      <c r="D12">
        <f>IF(ISNA(VLOOKUP('Fully Cleaned Event Rooms'!C12, 'Room Data'!$B$1:$H$145, 3, 0)), "", VLOOKUP('Fully Cleaned Event Rooms'!C12, 'Room Data'!$B$1:$H$145, 3, 0))</f>
        <v>34.01</v>
      </c>
      <c r="E12" t="str">
        <f>IF(ISNA(VLOOKUP('Fully Cleaned Event Rooms'!D12, 'Room Data'!$B$1:$H$145, 3, 0)), "", VLOOKUP('Fully Cleaned Event Rooms'!D12, 'Room Data'!$B$1:$H$145, 3, 0))</f>
        <v/>
      </c>
      <c r="F12" t="str">
        <f>IF(ISNA(VLOOKUP('Fully Cleaned Event Rooms'!E12, 'Room Data'!$B$1:$H$145, 3, 0)), "", VLOOKUP('Fully Cleaned Event Rooms'!E12, 'Room Data'!$B$1:$H$145, 3, 0))</f>
        <v/>
      </c>
      <c r="G12" t="str">
        <f>IF(ISNA(VLOOKUP('Fully Cleaned Event Rooms'!F12, 'Room Data'!$B$1:$H$145, 3, 0)), "", VLOOKUP('Fully Cleaned Event Rooms'!F12, 'Room Data'!$B$1:$H$145, 3, 0))</f>
        <v/>
      </c>
      <c r="H12" t="str">
        <f>IF(ISNA(VLOOKUP('Fully Cleaned Event Rooms'!G12, 'Room Data'!$B$1:$H$145, 3, 0)), "", VLOOKUP('Fully Cleaned Event Rooms'!G12, 'Room Data'!$B$1:$H$145, 3, 0))</f>
        <v/>
      </c>
      <c r="I12" t="str">
        <f>IF(ISNA(VLOOKUP('Fully Cleaned Event Rooms'!H12, 'Room Data'!$B$1:$H$145, 3, 0)), "", VLOOKUP('Fully Cleaned Event Rooms'!H12, 'Room Data'!$B$1:$H$145, 3, 0))</f>
        <v/>
      </c>
      <c r="J12" t="str">
        <f>IF(ISNA(VLOOKUP('Fully Cleaned Event Rooms'!I12, 'Room Data'!$B$1:$H$145, 3, 0)), "", VLOOKUP('Fully Cleaned Event Rooms'!I12, 'Room Data'!$B$1:$H$145, 3, 0))</f>
        <v/>
      </c>
      <c r="K12">
        <f>IF(ISNA(VLOOKUP('Fully Cleaned Event Rooms'!J12, 'Room Data'!$B$1:$H$145, 3, 0)), "", VLOOKUP('Fully Cleaned Event Rooms'!J12, 'Room Data'!$B$1:$H$145, 3, 0))</f>
        <v>81.73</v>
      </c>
      <c r="L12" t="str">
        <f>IF(ISNA(VLOOKUP('Fully Cleaned Event Rooms'!K12, 'Room Data'!$B$1:$H$145, 3, 0)), "", VLOOKUP('Fully Cleaned Event Rooms'!K12, 'Room Data'!$B$1:$H$145, 3, 0))</f>
        <v/>
      </c>
      <c r="M12">
        <f>IF(ISNA(VLOOKUP('Fully Cleaned Event Rooms'!L12, 'Room Data'!$B$1:$H$145, 3, 0)), "", VLOOKUP('Fully Cleaned Event Rooms'!L12, 'Room Data'!$B$1:$H$145, 3, 0))</f>
        <v>471.15</v>
      </c>
      <c r="N12">
        <f>IF(ISNA(VLOOKUP('Fully Cleaned Event Rooms'!M12, 'Room Data'!$B$1:$H$145, 3, 0)), "", VLOOKUP('Fully Cleaned Event Rooms'!M12, 'Room Data'!$B$1:$H$145, 3, 0))</f>
        <v>24.88</v>
      </c>
      <c r="O12" t="str">
        <f>IF(ISNA(VLOOKUP('Fully Cleaned Event Rooms'!N12, 'Room Data'!$B$1:$H$145, 3, 0)), "", VLOOKUP('Fully Cleaned Event Rooms'!N12, 'Room Data'!$B$1:$H$145, 3, 0))</f>
        <v/>
      </c>
      <c r="P12" t="str">
        <f>IF(ISNA(VLOOKUP('Fully Cleaned Event Rooms'!O12, 'Room Data'!$B$1:$H$145, 3, 0)), "", VLOOKUP('Fully Cleaned Event Rooms'!O12, 'Room Data'!$B$1:$H$145, 3, 0))</f>
        <v/>
      </c>
      <c r="Q12" t="str">
        <f>IF(ISNA(VLOOKUP('Fully Cleaned Event Rooms'!P12, 'Room Data'!$B$1:$H$145, 3, 0)), "", VLOOKUP('Fully Cleaned Event Rooms'!P12, 'Room Data'!$B$1:$H$145, 3, 0))</f>
        <v/>
      </c>
      <c r="R12" t="str">
        <f>IF(ISNA(VLOOKUP('Fully Cleaned Event Rooms'!Q12, 'Room Data'!$B$1:$H$145, 3, 0)), "", VLOOKUP('Fully Cleaned Event Rooms'!Q12, 'Room Data'!$B$1:$H$145, 3, 0))</f>
        <v/>
      </c>
      <c r="S12">
        <f>IF(ISNA(VLOOKUP('Fully Cleaned Event Rooms'!R12, 'Room Data'!$B$1:$H$145, 3, 0)), "", VLOOKUP('Fully Cleaned Event Rooms'!R12, 'Room Data'!$B$1:$H$145, 3, 0))</f>
        <v>247.87</v>
      </c>
      <c r="T12">
        <f>IF(ISNA(VLOOKUP('Fully Cleaned Event Rooms'!S12, 'Room Data'!$B$1:$H$145, 3, 0)), "", VLOOKUP('Fully Cleaned Event Rooms'!S12, 'Room Data'!$B$1:$H$145, 3, 0))</f>
        <v>32.14</v>
      </c>
      <c r="U12">
        <f>IF(ISNA(VLOOKUP('Fully Cleaned Event Rooms'!T12, 'Room Data'!$B$1:$H$145, 3, 0)), "", VLOOKUP('Fully Cleaned Event Rooms'!T12, 'Room Data'!$B$1:$H$145, 3, 0))</f>
        <v>465.15</v>
      </c>
      <c r="V12">
        <f>IF(ISNA(VLOOKUP('Fully Cleaned Event Rooms'!U12, 'Room Data'!$B$1:$H$145, 3, 0)), "", VLOOKUP('Fully Cleaned Event Rooms'!U12, 'Room Data'!$B$1:$H$145, 3, 0))</f>
        <v>120.38</v>
      </c>
      <c r="W12" t="str">
        <f>IF(ISNA(VLOOKUP('Fully Cleaned Event Rooms'!V12, 'Room Data'!$B$1:$H$145, 3, 0)), "", VLOOKUP('Fully Cleaned Event Rooms'!V12, 'Room Data'!$B$1:$H$145, 3, 0))</f>
        <v/>
      </c>
      <c r="X12" t="str">
        <f>IF(ISNA(VLOOKUP('Fully Cleaned Event Rooms'!W12, 'Room Data'!$B$1:$H$145, 3, 0)), "", VLOOKUP('Fully Cleaned Event Rooms'!W12, 'Room Data'!$B$1:$H$145, 3, 0))</f>
        <v/>
      </c>
      <c r="Y12" t="str">
        <f>IF(ISNA(VLOOKUP('Fully Cleaned Event Rooms'!X12, 'Room Data'!$B$1:$H$145, 3, 0)), "", VLOOKUP('Fully Cleaned Event Rooms'!X12, 'Room Data'!$B$1:$H$145, 3, 0))</f>
        <v/>
      </c>
      <c r="Z12">
        <f>IF(ISNA(VLOOKUP('Fully Cleaned Event Rooms'!Y12, 'Room Data'!$B$1:$H$145, 3, 0)), "", VLOOKUP('Fully Cleaned Event Rooms'!Y12, 'Room Data'!$B$1:$H$145, 3, 0))</f>
        <v>157.87</v>
      </c>
      <c r="AA12">
        <f>IF(ISNA(VLOOKUP('Fully Cleaned Event Rooms'!Z12, 'Room Data'!$B$1:$H$145, 3, 0)), "", VLOOKUP('Fully Cleaned Event Rooms'!Z12, 'Room Data'!$B$1:$H$145, 3, 0))</f>
        <v>119.15</v>
      </c>
      <c r="AB12">
        <f>IF(ISNA(VLOOKUP('Fully Cleaned Event Rooms'!AA12, 'Room Data'!$B$1:$H$145, 3, 0)), "", VLOOKUP('Fully Cleaned Event Rooms'!AA12, 'Room Data'!$B$1:$H$145, 3, 0))</f>
        <v>58.8</v>
      </c>
      <c r="AC12" t="str">
        <f>IF(ISNA(VLOOKUP('Fully Cleaned Event Rooms'!AB12, 'Room Data'!$B$1:$H$145, 3, 0)), "", VLOOKUP('Fully Cleaned Event Rooms'!AB12, 'Room Data'!$B$1:$H$145, 3, 0))</f>
        <v/>
      </c>
      <c r="AD12">
        <f>IF(ISNA(VLOOKUP('Fully Cleaned Event Rooms'!AC12, 'Room Data'!$B$1:$H$145, 3, 0)), "", VLOOKUP('Fully Cleaned Event Rooms'!AC12, 'Room Data'!$B$1:$H$145, 3, 0))</f>
        <v>1636.41</v>
      </c>
      <c r="AE12" t="str">
        <f>IF(ISNA(VLOOKUP('Fully Cleaned Event Rooms'!AD12, 'Room Data'!$B$1:$H$145, 3, 0)), "", VLOOKUP('Fully Cleaned Event Rooms'!AD12, 'Room Data'!$B$1:$H$145, 3, 0))</f>
        <v/>
      </c>
      <c r="AF12" t="str">
        <f>IF(ISNA(VLOOKUP('Fully Cleaned Event Rooms'!AE12, 'Room Data'!$B$1:$H$145, 3, 0)), "", VLOOKUP('Fully Cleaned Event Rooms'!AE12, 'Room Data'!$B$1:$H$145, 3, 0))</f>
        <v/>
      </c>
    </row>
    <row r="13" spans="1:32" x14ac:dyDescent="0.5">
      <c r="B13" t="str">
        <f>IF(ISNA(VLOOKUP('Fully Cleaned Event Rooms'!A13, 'Room Data'!$B$1:$H$145, 3, 0)), "", VLOOKUP('Fully Cleaned Event Rooms'!A13, 'Room Data'!$B$1:$H$145, 3, 0))</f>
        <v/>
      </c>
      <c r="C13">
        <f>IF(ISNA(VLOOKUP('Fully Cleaned Event Rooms'!B13, 'Room Data'!$B$1:$H$145, 3, 0)), "", VLOOKUP('Fully Cleaned Event Rooms'!B13, 'Room Data'!$B$1:$H$145, 3, 0))</f>
        <v>12.38</v>
      </c>
      <c r="D13">
        <f>IF(ISNA(VLOOKUP('Fully Cleaned Event Rooms'!C13, 'Room Data'!$B$1:$H$145, 3, 0)), "", VLOOKUP('Fully Cleaned Event Rooms'!C13, 'Room Data'!$B$1:$H$145, 3, 0))</f>
        <v>58.42</v>
      </c>
      <c r="E13" t="str">
        <f>IF(ISNA(VLOOKUP('Fully Cleaned Event Rooms'!D13, 'Room Data'!$B$1:$H$145, 3, 0)), "", VLOOKUP('Fully Cleaned Event Rooms'!D13, 'Room Data'!$B$1:$H$145, 3, 0))</f>
        <v/>
      </c>
      <c r="F13" t="str">
        <f>IF(ISNA(VLOOKUP('Fully Cleaned Event Rooms'!E13, 'Room Data'!$B$1:$H$145, 3, 0)), "", VLOOKUP('Fully Cleaned Event Rooms'!E13, 'Room Data'!$B$1:$H$145, 3, 0))</f>
        <v/>
      </c>
      <c r="G13" t="str">
        <f>IF(ISNA(VLOOKUP('Fully Cleaned Event Rooms'!F13, 'Room Data'!$B$1:$H$145, 3, 0)), "", VLOOKUP('Fully Cleaned Event Rooms'!F13, 'Room Data'!$B$1:$H$145, 3, 0))</f>
        <v/>
      </c>
      <c r="H13" t="str">
        <f>IF(ISNA(VLOOKUP('Fully Cleaned Event Rooms'!G13, 'Room Data'!$B$1:$H$145, 3, 0)), "", VLOOKUP('Fully Cleaned Event Rooms'!G13, 'Room Data'!$B$1:$H$145, 3, 0))</f>
        <v/>
      </c>
      <c r="I13" t="str">
        <f>IF(ISNA(VLOOKUP('Fully Cleaned Event Rooms'!H13, 'Room Data'!$B$1:$H$145, 3, 0)), "", VLOOKUP('Fully Cleaned Event Rooms'!H13, 'Room Data'!$B$1:$H$145, 3, 0))</f>
        <v/>
      </c>
      <c r="J13" t="str">
        <f>IF(ISNA(VLOOKUP('Fully Cleaned Event Rooms'!I13, 'Room Data'!$B$1:$H$145, 3, 0)), "", VLOOKUP('Fully Cleaned Event Rooms'!I13, 'Room Data'!$B$1:$H$145, 3, 0))</f>
        <v/>
      </c>
      <c r="K13">
        <f>IF(ISNA(VLOOKUP('Fully Cleaned Event Rooms'!J13, 'Room Data'!$B$1:$H$145, 3, 0)), "", VLOOKUP('Fully Cleaned Event Rooms'!J13, 'Room Data'!$B$1:$H$145, 3, 0))</f>
        <v>80.260000000000005</v>
      </c>
      <c r="L13" t="str">
        <f>IF(ISNA(VLOOKUP('Fully Cleaned Event Rooms'!K13, 'Room Data'!$B$1:$H$145, 3, 0)), "", VLOOKUP('Fully Cleaned Event Rooms'!K13, 'Room Data'!$B$1:$H$145, 3, 0))</f>
        <v/>
      </c>
      <c r="M13">
        <f>IF(ISNA(VLOOKUP('Fully Cleaned Event Rooms'!L13, 'Room Data'!$B$1:$H$145, 3, 0)), "", VLOOKUP('Fully Cleaned Event Rooms'!L13, 'Room Data'!$B$1:$H$145, 3, 0))</f>
        <v>53.64</v>
      </c>
      <c r="N13">
        <f>IF(ISNA(VLOOKUP('Fully Cleaned Event Rooms'!M13, 'Room Data'!$B$1:$H$145, 3, 0)), "", VLOOKUP('Fully Cleaned Event Rooms'!M13, 'Room Data'!$B$1:$H$145, 3, 0))</f>
        <v>46.69</v>
      </c>
      <c r="O13" t="str">
        <f>IF(ISNA(VLOOKUP('Fully Cleaned Event Rooms'!N13, 'Room Data'!$B$1:$H$145, 3, 0)), "", VLOOKUP('Fully Cleaned Event Rooms'!N13, 'Room Data'!$B$1:$H$145, 3, 0))</f>
        <v/>
      </c>
      <c r="P13" t="str">
        <f>IF(ISNA(VLOOKUP('Fully Cleaned Event Rooms'!O13, 'Room Data'!$B$1:$H$145, 3, 0)), "", VLOOKUP('Fully Cleaned Event Rooms'!O13, 'Room Data'!$B$1:$H$145, 3, 0))</f>
        <v/>
      </c>
      <c r="Q13" t="str">
        <f>IF(ISNA(VLOOKUP('Fully Cleaned Event Rooms'!P13, 'Room Data'!$B$1:$H$145, 3, 0)), "", VLOOKUP('Fully Cleaned Event Rooms'!P13, 'Room Data'!$B$1:$H$145, 3, 0))</f>
        <v/>
      </c>
      <c r="R13" t="str">
        <f>IF(ISNA(VLOOKUP('Fully Cleaned Event Rooms'!Q13, 'Room Data'!$B$1:$H$145, 3, 0)), "", VLOOKUP('Fully Cleaned Event Rooms'!Q13, 'Room Data'!$B$1:$H$145, 3, 0))</f>
        <v/>
      </c>
      <c r="S13" t="str">
        <f>IF(ISNA(VLOOKUP('Fully Cleaned Event Rooms'!R13, 'Room Data'!$B$1:$H$145, 3, 0)), "", VLOOKUP('Fully Cleaned Event Rooms'!R13, 'Room Data'!$B$1:$H$145, 3, 0))</f>
        <v/>
      </c>
      <c r="T13" t="str">
        <f>IF(ISNA(VLOOKUP('Fully Cleaned Event Rooms'!S13, 'Room Data'!$B$1:$H$145, 3, 0)), "", VLOOKUP('Fully Cleaned Event Rooms'!S13, 'Room Data'!$B$1:$H$145, 3, 0))</f>
        <v/>
      </c>
      <c r="U13">
        <f>IF(ISNA(VLOOKUP('Fully Cleaned Event Rooms'!T13, 'Room Data'!$B$1:$H$145, 3, 0)), "", VLOOKUP('Fully Cleaned Event Rooms'!T13, 'Room Data'!$B$1:$H$145, 3, 0))</f>
        <v>247.87</v>
      </c>
      <c r="V13">
        <f>IF(ISNA(VLOOKUP('Fully Cleaned Event Rooms'!U13, 'Room Data'!$B$1:$H$145, 3, 0)), "", VLOOKUP('Fully Cleaned Event Rooms'!U13, 'Room Data'!$B$1:$H$145, 3, 0))</f>
        <v>40.18</v>
      </c>
      <c r="W13" t="str">
        <f>IF(ISNA(VLOOKUP('Fully Cleaned Event Rooms'!V13, 'Room Data'!$B$1:$H$145, 3, 0)), "", VLOOKUP('Fully Cleaned Event Rooms'!V13, 'Room Data'!$B$1:$H$145, 3, 0))</f>
        <v/>
      </c>
      <c r="X13" t="str">
        <f>IF(ISNA(VLOOKUP('Fully Cleaned Event Rooms'!W13, 'Room Data'!$B$1:$H$145, 3, 0)), "", VLOOKUP('Fully Cleaned Event Rooms'!W13, 'Room Data'!$B$1:$H$145, 3, 0))</f>
        <v/>
      </c>
      <c r="Y13" t="str">
        <f>IF(ISNA(VLOOKUP('Fully Cleaned Event Rooms'!X13, 'Room Data'!$B$1:$H$145, 3, 0)), "", VLOOKUP('Fully Cleaned Event Rooms'!X13, 'Room Data'!$B$1:$H$145, 3, 0))</f>
        <v/>
      </c>
      <c r="Z13">
        <f>IF(ISNA(VLOOKUP('Fully Cleaned Event Rooms'!Y13, 'Room Data'!$B$1:$H$145, 3, 0)), "", VLOOKUP('Fully Cleaned Event Rooms'!Y13, 'Room Data'!$B$1:$H$145, 3, 0))</f>
        <v>78.650000000000006</v>
      </c>
      <c r="AA13">
        <f>IF(ISNA(VLOOKUP('Fully Cleaned Event Rooms'!Z13, 'Room Data'!$B$1:$H$145, 3, 0)), "", VLOOKUP('Fully Cleaned Event Rooms'!Z13, 'Room Data'!$B$1:$H$145, 3, 0))</f>
        <v>45.27</v>
      </c>
      <c r="AB13">
        <f>IF(ISNA(VLOOKUP('Fully Cleaned Event Rooms'!AA13, 'Room Data'!$B$1:$H$145, 3, 0)), "", VLOOKUP('Fully Cleaned Event Rooms'!AA13, 'Room Data'!$B$1:$H$145, 3, 0))</f>
        <v>83.7</v>
      </c>
      <c r="AC13" t="str">
        <f>IF(ISNA(VLOOKUP('Fully Cleaned Event Rooms'!AB13, 'Room Data'!$B$1:$H$145, 3, 0)), "", VLOOKUP('Fully Cleaned Event Rooms'!AB13, 'Room Data'!$B$1:$H$145, 3, 0))</f>
        <v/>
      </c>
      <c r="AD13">
        <f>IF(ISNA(VLOOKUP('Fully Cleaned Event Rooms'!AC13, 'Room Data'!$B$1:$H$145, 3, 0)), "", VLOOKUP('Fully Cleaned Event Rooms'!AC13, 'Room Data'!$B$1:$H$145, 3, 0))</f>
        <v>1692.66</v>
      </c>
      <c r="AE13" t="str">
        <f>IF(ISNA(VLOOKUP('Fully Cleaned Event Rooms'!AD13, 'Room Data'!$B$1:$H$145, 3, 0)), "", VLOOKUP('Fully Cleaned Event Rooms'!AD13, 'Room Data'!$B$1:$H$145, 3, 0))</f>
        <v/>
      </c>
      <c r="AF13" t="str">
        <f>IF(ISNA(VLOOKUP('Fully Cleaned Event Rooms'!AE13, 'Room Data'!$B$1:$H$145, 3, 0)), "", VLOOKUP('Fully Cleaned Event Rooms'!AE13, 'Room Data'!$B$1:$H$145, 3, 0))</f>
        <v/>
      </c>
    </row>
    <row r="14" spans="1:32" x14ac:dyDescent="0.5">
      <c r="B14" t="str">
        <f>IF(ISNA(VLOOKUP('Fully Cleaned Event Rooms'!A14, 'Room Data'!$B$1:$H$145, 3, 0)), "", VLOOKUP('Fully Cleaned Event Rooms'!A14, 'Room Data'!$B$1:$H$145, 3, 0))</f>
        <v/>
      </c>
      <c r="C14">
        <f>IF(ISNA(VLOOKUP('Fully Cleaned Event Rooms'!B14, 'Room Data'!$B$1:$H$145, 3, 0)), "", VLOOKUP('Fully Cleaned Event Rooms'!B14, 'Room Data'!$B$1:$H$145, 3, 0))</f>
        <v>53.64</v>
      </c>
      <c r="D14">
        <f>IF(ISNA(VLOOKUP('Fully Cleaned Event Rooms'!C14, 'Room Data'!$B$1:$H$145, 3, 0)), "", VLOOKUP('Fully Cleaned Event Rooms'!C14, 'Room Data'!$B$1:$H$145, 3, 0))</f>
        <v>33.799999999999997</v>
      </c>
      <c r="E14" t="str">
        <f>IF(ISNA(VLOOKUP('Fully Cleaned Event Rooms'!D14, 'Room Data'!$B$1:$H$145, 3, 0)), "", VLOOKUP('Fully Cleaned Event Rooms'!D14, 'Room Data'!$B$1:$H$145, 3, 0))</f>
        <v/>
      </c>
      <c r="F14" t="str">
        <f>IF(ISNA(VLOOKUP('Fully Cleaned Event Rooms'!E14, 'Room Data'!$B$1:$H$145, 3, 0)), "", VLOOKUP('Fully Cleaned Event Rooms'!E14, 'Room Data'!$B$1:$H$145, 3, 0))</f>
        <v/>
      </c>
      <c r="G14" t="str">
        <f>IF(ISNA(VLOOKUP('Fully Cleaned Event Rooms'!F14, 'Room Data'!$B$1:$H$145, 3, 0)), "", VLOOKUP('Fully Cleaned Event Rooms'!F14, 'Room Data'!$B$1:$H$145, 3, 0))</f>
        <v/>
      </c>
      <c r="H14" t="str">
        <f>IF(ISNA(VLOOKUP('Fully Cleaned Event Rooms'!G14, 'Room Data'!$B$1:$H$145, 3, 0)), "", VLOOKUP('Fully Cleaned Event Rooms'!G14, 'Room Data'!$B$1:$H$145, 3, 0))</f>
        <v/>
      </c>
      <c r="I14" t="str">
        <f>IF(ISNA(VLOOKUP('Fully Cleaned Event Rooms'!H14, 'Room Data'!$B$1:$H$145, 3, 0)), "", VLOOKUP('Fully Cleaned Event Rooms'!H14, 'Room Data'!$B$1:$H$145, 3, 0))</f>
        <v/>
      </c>
      <c r="J14" t="str">
        <f>IF(ISNA(VLOOKUP('Fully Cleaned Event Rooms'!I14, 'Room Data'!$B$1:$H$145, 3, 0)), "", VLOOKUP('Fully Cleaned Event Rooms'!I14, 'Room Data'!$B$1:$H$145, 3, 0))</f>
        <v/>
      </c>
      <c r="K14">
        <f>IF(ISNA(VLOOKUP('Fully Cleaned Event Rooms'!J14, 'Room Data'!$B$1:$H$145, 3, 0)), "", VLOOKUP('Fully Cleaned Event Rooms'!J14, 'Room Data'!$B$1:$H$145, 3, 0))</f>
        <v>82.16</v>
      </c>
      <c r="L14" t="str">
        <f>IF(ISNA(VLOOKUP('Fully Cleaned Event Rooms'!K14, 'Room Data'!$B$1:$H$145, 3, 0)), "", VLOOKUP('Fully Cleaned Event Rooms'!K14, 'Room Data'!$B$1:$H$145, 3, 0))</f>
        <v/>
      </c>
      <c r="M14">
        <f>IF(ISNA(VLOOKUP('Fully Cleaned Event Rooms'!L14, 'Room Data'!$B$1:$H$145, 3, 0)), "", VLOOKUP('Fully Cleaned Event Rooms'!L14, 'Room Data'!$B$1:$H$145, 3, 0))</f>
        <v>12.5</v>
      </c>
      <c r="N14">
        <f>IF(ISNA(VLOOKUP('Fully Cleaned Event Rooms'!M14, 'Room Data'!$B$1:$H$145, 3, 0)), "", VLOOKUP('Fully Cleaned Event Rooms'!M14, 'Room Data'!$B$1:$H$145, 3, 0))</f>
        <v>89.27</v>
      </c>
      <c r="O14" t="str">
        <f>IF(ISNA(VLOOKUP('Fully Cleaned Event Rooms'!N14, 'Room Data'!$B$1:$H$145, 3, 0)), "", VLOOKUP('Fully Cleaned Event Rooms'!N14, 'Room Data'!$B$1:$H$145, 3, 0))</f>
        <v/>
      </c>
      <c r="P14" t="str">
        <f>IF(ISNA(VLOOKUP('Fully Cleaned Event Rooms'!O14, 'Room Data'!$B$1:$H$145, 3, 0)), "", VLOOKUP('Fully Cleaned Event Rooms'!O14, 'Room Data'!$B$1:$H$145, 3, 0))</f>
        <v/>
      </c>
      <c r="Q14" t="str">
        <f>IF(ISNA(VLOOKUP('Fully Cleaned Event Rooms'!P14, 'Room Data'!$B$1:$H$145, 3, 0)), "", VLOOKUP('Fully Cleaned Event Rooms'!P14, 'Room Data'!$B$1:$H$145, 3, 0))</f>
        <v/>
      </c>
      <c r="R14" t="str">
        <f>IF(ISNA(VLOOKUP('Fully Cleaned Event Rooms'!Q14, 'Room Data'!$B$1:$H$145, 3, 0)), "", VLOOKUP('Fully Cleaned Event Rooms'!Q14, 'Room Data'!$B$1:$H$145, 3, 0))</f>
        <v/>
      </c>
      <c r="S14" t="str">
        <f>IF(ISNA(VLOOKUP('Fully Cleaned Event Rooms'!R14, 'Room Data'!$B$1:$H$145, 3, 0)), "", VLOOKUP('Fully Cleaned Event Rooms'!R14, 'Room Data'!$B$1:$H$145, 3, 0))</f>
        <v/>
      </c>
      <c r="T14" t="str">
        <f>IF(ISNA(VLOOKUP('Fully Cleaned Event Rooms'!S14, 'Room Data'!$B$1:$H$145, 3, 0)), "", VLOOKUP('Fully Cleaned Event Rooms'!S14, 'Room Data'!$B$1:$H$145, 3, 0))</f>
        <v/>
      </c>
      <c r="U14">
        <f>IF(ISNA(VLOOKUP('Fully Cleaned Event Rooms'!T14, 'Room Data'!$B$1:$H$145, 3, 0)), "", VLOOKUP('Fully Cleaned Event Rooms'!T14, 'Room Data'!$B$1:$H$145, 3, 0))</f>
        <v>393.86</v>
      </c>
      <c r="V14">
        <f>IF(ISNA(VLOOKUP('Fully Cleaned Event Rooms'!U14, 'Room Data'!$B$1:$H$145, 3, 0)), "", VLOOKUP('Fully Cleaned Event Rooms'!U14, 'Room Data'!$B$1:$H$145, 3, 0))</f>
        <v>37.65</v>
      </c>
      <c r="W14" t="str">
        <f>IF(ISNA(VLOOKUP('Fully Cleaned Event Rooms'!V14, 'Room Data'!$B$1:$H$145, 3, 0)), "", VLOOKUP('Fully Cleaned Event Rooms'!V14, 'Room Data'!$B$1:$H$145, 3, 0))</f>
        <v/>
      </c>
      <c r="X14" t="str">
        <f>IF(ISNA(VLOOKUP('Fully Cleaned Event Rooms'!W14, 'Room Data'!$B$1:$H$145, 3, 0)), "", VLOOKUP('Fully Cleaned Event Rooms'!W14, 'Room Data'!$B$1:$H$145, 3, 0))</f>
        <v/>
      </c>
      <c r="Y14" t="str">
        <f>IF(ISNA(VLOOKUP('Fully Cleaned Event Rooms'!X14, 'Room Data'!$B$1:$H$145, 3, 0)), "", VLOOKUP('Fully Cleaned Event Rooms'!X14, 'Room Data'!$B$1:$H$145, 3, 0))</f>
        <v/>
      </c>
      <c r="Z14">
        <f>IF(ISNA(VLOOKUP('Fully Cleaned Event Rooms'!Y14, 'Room Data'!$B$1:$H$145, 3, 0)), "", VLOOKUP('Fully Cleaned Event Rooms'!Y14, 'Room Data'!$B$1:$H$145, 3, 0))</f>
        <v>136.02000000000001</v>
      </c>
      <c r="AA14" t="str">
        <f>IF(ISNA(VLOOKUP('Fully Cleaned Event Rooms'!Z14, 'Room Data'!$B$1:$H$145, 3, 0)), "", VLOOKUP('Fully Cleaned Event Rooms'!Z14, 'Room Data'!$B$1:$H$145, 3, 0))</f>
        <v/>
      </c>
      <c r="AB14">
        <f>IF(ISNA(VLOOKUP('Fully Cleaned Event Rooms'!AA14, 'Room Data'!$B$1:$H$145, 3, 0)), "", VLOOKUP('Fully Cleaned Event Rooms'!AA14, 'Room Data'!$B$1:$H$145, 3, 0))</f>
        <v>38.71</v>
      </c>
      <c r="AC14" t="str">
        <f>IF(ISNA(VLOOKUP('Fully Cleaned Event Rooms'!AB14, 'Room Data'!$B$1:$H$145, 3, 0)), "", VLOOKUP('Fully Cleaned Event Rooms'!AB14, 'Room Data'!$B$1:$H$145, 3, 0))</f>
        <v/>
      </c>
      <c r="AD14">
        <f>IF(ISNA(VLOOKUP('Fully Cleaned Event Rooms'!AC14, 'Room Data'!$B$1:$H$145, 3, 0)), "", VLOOKUP('Fully Cleaned Event Rooms'!AC14, 'Room Data'!$B$1:$H$145, 3, 0))</f>
        <v>1830.15</v>
      </c>
      <c r="AE14" t="str">
        <f>IF(ISNA(VLOOKUP('Fully Cleaned Event Rooms'!AD14, 'Room Data'!$B$1:$H$145, 3, 0)), "", VLOOKUP('Fully Cleaned Event Rooms'!AD14, 'Room Data'!$B$1:$H$145, 3, 0))</f>
        <v/>
      </c>
      <c r="AF14" t="str">
        <f>IF(ISNA(VLOOKUP('Fully Cleaned Event Rooms'!AE14, 'Room Data'!$B$1:$H$145, 3, 0)), "", VLOOKUP('Fully Cleaned Event Rooms'!AE14, 'Room Data'!$B$1:$H$145, 3, 0))</f>
        <v/>
      </c>
    </row>
    <row r="15" spans="1:32" x14ac:dyDescent="0.5">
      <c r="B15" t="str">
        <f>IF(ISNA(VLOOKUP('Fully Cleaned Event Rooms'!A15, 'Room Data'!$B$1:$H$145, 3, 0)), "", VLOOKUP('Fully Cleaned Event Rooms'!A15, 'Room Data'!$B$1:$H$145, 3, 0))</f>
        <v/>
      </c>
      <c r="C15">
        <f>IF(ISNA(VLOOKUP('Fully Cleaned Event Rooms'!B15, 'Room Data'!$B$1:$H$145, 3, 0)), "", VLOOKUP('Fully Cleaned Event Rooms'!B15, 'Room Data'!$B$1:$H$145, 3, 0))</f>
        <v>12.5</v>
      </c>
      <c r="D15">
        <f>IF(ISNA(VLOOKUP('Fully Cleaned Event Rooms'!C15, 'Room Data'!$B$1:$H$145, 3, 0)), "", VLOOKUP('Fully Cleaned Event Rooms'!C15, 'Room Data'!$B$1:$H$145, 3, 0))</f>
        <v>7.56</v>
      </c>
      <c r="E15" t="str">
        <f>IF(ISNA(VLOOKUP('Fully Cleaned Event Rooms'!D15, 'Room Data'!$B$1:$H$145, 3, 0)), "", VLOOKUP('Fully Cleaned Event Rooms'!D15, 'Room Data'!$B$1:$H$145, 3, 0))</f>
        <v/>
      </c>
      <c r="F15" t="str">
        <f>IF(ISNA(VLOOKUP('Fully Cleaned Event Rooms'!E15, 'Room Data'!$B$1:$H$145, 3, 0)), "", VLOOKUP('Fully Cleaned Event Rooms'!E15, 'Room Data'!$B$1:$H$145, 3, 0))</f>
        <v/>
      </c>
      <c r="G15" t="str">
        <f>IF(ISNA(VLOOKUP('Fully Cleaned Event Rooms'!F15, 'Room Data'!$B$1:$H$145, 3, 0)), "", VLOOKUP('Fully Cleaned Event Rooms'!F15, 'Room Data'!$B$1:$H$145, 3, 0))</f>
        <v/>
      </c>
      <c r="H15" t="str">
        <f>IF(ISNA(VLOOKUP('Fully Cleaned Event Rooms'!G15, 'Room Data'!$B$1:$H$145, 3, 0)), "", VLOOKUP('Fully Cleaned Event Rooms'!G15, 'Room Data'!$B$1:$H$145, 3, 0))</f>
        <v/>
      </c>
      <c r="I15" t="str">
        <f>IF(ISNA(VLOOKUP('Fully Cleaned Event Rooms'!H15, 'Room Data'!$B$1:$H$145, 3, 0)), "", VLOOKUP('Fully Cleaned Event Rooms'!H15, 'Room Data'!$B$1:$H$145, 3, 0))</f>
        <v/>
      </c>
      <c r="J15" t="str">
        <f>IF(ISNA(VLOOKUP('Fully Cleaned Event Rooms'!I15, 'Room Data'!$B$1:$H$145, 3, 0)), "", VLOOKUP('Fully Cleaned Event Rooms'!I15, 'Room Data'!$B$1:$H$145, 3, 0))</f>
        <v/>
      </c>
      <c r="K15">
        <f>IF(ISNA(VLOOKUP('Fully Cleaned Event Rooms'!J15, 'Room Data'!$B$1:$H$145, 3, 0)), "", VLOOKUP('Fully Cleaned Event Rooms'!J15, 'Room Data'!$B$1:$H$145, 3, 0))</f>
        <v>88.19</v>
      </c>
      <c r="L15" t="str">
        <f>IF(ISNA(VLOOKUP('Fully Cleaned Event Rooms'!K15, 'Room Data'!$B$1:$H$145, 3, 0)), "", VLOOKUP('Fully Cleaned Event Rooms'!K15, 'Room Data'!$B$1:$H$145, 3, 0))</f>
        <v/>
      </c>
      <c r="M15">
        <f>IF(ISNA(VLOOKUP('Fully Cleaned Event Rooms'!L15, 'Room Data'!$B$1:$H$145, 3, 0)), "", VLOOKUP('Fully Cleaned Event Rooms'!L15, 'Room Data'!$B$1:$H$145, 3, 0))</f>
        <v>13.39</v>
      </c>
      <c r="N15">
        <f>IF(ISNA(VLOOKUP('Fully Cleaned Event Rooms'!M15, 'Room Data'!$B$1:$H$145, 3, 0)), "", VLOOKUP('Fully Cleaned Event Rooms'!M15, 'Room Data'!$B$1:$H$145, 3, 0))</f>
        <v>43.08</v>
      </c>
      <c r="O15" t="str">
        <f>IF(ISNA(VLOOKUP('Fully Cleaned Event Rooms'!N15, 'Room Data'!$B$1:$H$145, 3, 0)), "", VLOOKUP('Fully Cleaned Event Rooms'!N15, 'Room Data'!$B$1:$H$145, 3, 0))</f>
        <v/>
      </c>
      <c r="P15" t="str">
        <f>IF(ISNA(VLOOKUP('Fully Cleaned Event Rooms'!O15, 'Room Data'!$B$1:$H$145, 3, 0)), "", VLOOKUP('Fully Cleaned Event Rooms'!O15, 'Room Data'!$B$1:$H$145, 3, 0))</f>
        <v/>
      </c>
      <c r="Q15" t="str">
        <f>IF(ISNA(VLOOKUP('Fully Cleaned Event Rooms'!P15, 'Room Data'!$B$1:$H$145, 3, 0)), "", VLOOKUP('Fully Cleaned Event Rooms'!P15, 'Room Data'!$B$1:$H$145, 3, 0))</f>
        <v/>
      </c>
      <c r="R15" t="str">
        <f>IF(ISNA(VLOOKUP('Fully Cleaned Event Rooms'!Q15, 'Room Data'!$B$1:$H$145, 3, 0)), "", VLOOKUP('Fully Cleaned Event Rooms'!Q15, 'Room Data'!$B$1:$H$145, 3, 0))</f>
        <v/>
      </c>
      <c r="S15" t="str">
        <f>IF(ISNA(VLOOKUP('Fully Cleaned Event Rooms'!R15, 'Room Data'!$B$1:$H$145, 3, 0)), "", VLOOKUP('Fully Cleaned Event Rooms'!R15, 'Room Data'!$B$1:$H$145, 3, 0))</f>
        <v/>
      </c>
      <c r="T15" t="str">
        <f>IF(ISNA(VLOOKUP('Fully Cleaned Event Rooms'!S15, 'Room Data'!$B$1:$H$145, 3, 0)), "", VLOOKUP('Fully Cleaned Event Rooms'!S15, 'Room Data'!$B$1:$H$145, 3, 0))</f>
        <v/>
      </c>
      <c r="U15">
        <f>IF(ISNA(VLOOKUP('Fully Cleaned Event Rooms'!T15, 'Room Data'!$B$1:$H$145, 3, 0)), "", VLOOKUP('Fully Cleaned Event Rooms'!T15, 'Room Data'!$B$1:$H$145, 3, 0))</f>
        <v>112.86</v>
      </c>
      <c r="V15">
        <f>IF(ISNA(VLOOKUP('Fully Cleaned Event Rooms'!U15, 'Room Data'!$B$1:$H$145, 3, 0)), "", VLOOKUP('Fully Cleaned Event Rooms'!U15, 'Room Data'!$B$1:$H$145, 3, 0))</f>
        <v>125.68</v>
      </c>
      <c r="W15" t="str">
        <f>IF(ISNA(VLOOKUP('Fully Cleaned Event Rooms'!V15, 'Room Data'!$B$1:$H$145, 3, 0)), "", VLOOKUP('Fully Cleaned Event Rooms'!V15, 'Room Data'!$B$1:$H$145, 3, 0))</f>
        <v/>
      </c>
      <c r="X15" t="str">
        <f>IF(ISNA(VLOOKUP('Fully Cleaned Event Rooms'!W15, 'Room Data'!$B$1:$H$145, 3, 0)), "", VLOOKUP('Fully Cleaned Event Rooms'!W15, 'Room Data'!$B$1:$H$145, 3, 0))</f>
        <v/>
      </c>
      <c r="Y15" t="str">
        <f>IF(ISNA(VLOOKUP('Fully Cleaned Event Rooms'!X15, 'Room Data'!$B$1:$H$145, 3, 0)), "", VLOOKUP('Fully Cleaned Event Rooms'!X15, 'Room Data'!$B$1:$H$145, 3, 0))</f>
        <v/>
      </c>
      <c r="Z15">
        <f>IF(ISNA(VLOOKUP('Fully Cleaned Event Rooms'!Y15, 'Room Data'!$B$1:$H$145, 3, 0)), "", VLOOKUP('Fully Cleaned Event Rooms'!Y15, 'Room Data'!$B$1:$H$145, 3, 0))</f>
        <v>75.98</v>
      </c>
      <c r="AA15" t="str">
        <f>IF(ISNA(VLOOKUP('Fully Cleaned Event Rooms'!Z15, 'Room Data'!$B$1:$H$145, 3, 0)), "", VLOOKUP('Fully Cleaned Event Rooms'!Z15, 'Room Data'!$B$1:$H$145, 3, 0))</f>
        <v/>
      </c>
      <c r="AB15">
        <f>IF(ISNA(VLOOKUP('Fully Cleaned Event Rooms'!AA15, 'Room Data'!$B$1:$H$145, 3, 0)), "", VLOOKUP('Fully Cleaned Event Rooms'!AA15, 'Room Data'!$B$1:$H$145, 3, 0))</f>
        <v>119.15</v>
      </c>
      <c r="AC15" t="str">
        <f>IF(ISNA(VLOOKUP('Fully Cleaned Event Rooms'!AB15, 'Room Data'!$B$1:$H$145, 3, 0)), "", VLOOKUP('Fully Cleaned Event Rooms'!AB15, 'Room Data'!$B$1:$H$145, 3, 0))</f>
        <v/>
      </c>
      <c r="AD15" t="str">
        <f>IF(ISNA(VLOOKUP('Fully Cleaned Event Rooms'!AC15, 'Room Data'!$B$1:$H$145, 3, 0)), "", VLOOKUP('Fully Cleaned Event Rooms'!AC15, 'Room Data'!$B$1:$H$145, 3, 0))</f>
        <v/>
      </c>
      <c r="AE15" t="str">
        <f>IF(ISNA(VLOOKUP('Fully Cleaned Event Rooms'!AD15, 'Room Data'!$B$1:$H$145, 3, 0)), "", VLOOKUP('Fully Cleaned Event Rooms'!AD15, 'Room Data'!$B$1:$H$145, 3, 0))</f>
        <v/>
      </c>
      <c r="AF15" t="str">
        <f>IF(ISNA(VLOOKUP('Fully Cleaned Event Rooms'!AE15, 'Room Data'!$B$1:$H$145, 3, 0)), "", VLOOKUP('Fully Cleaned Event Rooms'!AE15, 'Room Data'!$B$1:$H$145, 3, 0))</f>
        <v/>
      </c>
    </row>
    <row r="16" spans="1:32" x14ac:dyDescent="0.5">
      <c r="B16" t="str">
        <f>IF(ISNA(VLOOKUP('Fully Cleaned Event Rooms'!A16, 'Room Data'!$B$1:$H$145, 3, 0)), "", VLOOKUP('Fully Cleaned Event Rooms'!A16, 'Room Data'!$B$1:$H$145, 3, 0))</f>
        <v/>
      </c>
      <c r="C16">
        <f>IF(ISNA(VLOOKUP('Fully Cleaned Event Rooms'!B16, 'Room Data'!$B$1:$H$145, 3, 0)), "", VLOOKUP('Fully Cleaned Event Rooms'!B16, 'Room Data'!$B$1:$H$145, 3, 0))</f>
        <v>13.39</v>
      </c>
      <c r="D16">
        <f>IF(ISNA(VLOOKUP('Fully Cleaned Event Rooms'!C16, 'Room Data'!$B$1:$H$145, 3, 0)), "", VLOOKUP('Fully Cleaned Event Rooms'!C16, 'Room Data'!$B$1:$H$145, 3, 0))</f>
        <v>105.67</v>
      </c>
      <c r="E16" t="str">
        <f>IF(ISNA(VLOOKUP('Fully Cleaned Event Rooms'!D16, 'Room Data'!$B$1:$H$145, 3, 0)), "", VLOOKUP('Fully Cleaned Event Rooms'!D16, 'Room Data'!$B$1:$H$145, 3, 0))</f>
        <v/>
      </c>
      <c r="F16" t="str">
        <f>IF(ISNA(VLOOKUP('Fully Cleaned Event Rooms'!E16, 'Room Data'!$B$1:$H$145, 3, 0)), "", VLOOKUP('Fully Cleaned Event Rooms'!E16, 'Room Data'!$B$1:$H$145, 3, 0))</f>
        <v/>
      </c>
      <c r="G16" t="str">
        <f>IF(ISNA(VLOOKUP('Fully Cleaned Event Rooms'!F16, 'Room Data'!$B$1:$H$145, 3, 0)), "", VLOOKUP('Fully Cleaned Event Rooms'!F16, 'Room Data'!$B$1:$H$145, 3, 0))</f>
        <v/>
      </c>
      <c r="H16" t="str">
        <f>IF(ISNA(VLOOKUP('Fully Cleaned Event Rooms'!G16, 'Room Data'!$B$1:$H$145, 3, 0)), "", VLOOKUP('Fully Cleaned Event Rooms'!G16, 'Room Data'!$B$1:$H$145, 3, 0))</f>
        <v/>
      </c>
      <c r="I16" t="str">
        <f>IF(ISNA(VLOOKUP('Fully Cleaned Event Rooms'!H16, 'Room Data'!$B$1:$H$145, 3, 0)), "", VLOOKUP('Fully Cleaned Event Rooms'!H16, 'Room Data'!$B$1:$H$145, 3, 0))</f>
        <v/>
      </c>
      <c r="J16" t="str">
        <f>IF(ISNA(VLOOKUP('Fully Cleaned Event Rooms'!I16, 'Room Data'!$B$1:$H$145, 3, 0)), "", VLOOKUP('Fully Cleaned Event Rooms'!I16, 'Room Data'!$B$1:$H$145, 3, 0))</f>
        <v/>
      </c>
      <c r="K16">
        <f>IF(ISNA(VLOOKUP('Fully Cleaned Event Rooms'!J16, 'Room Data'!$B$1:$H$145, 3, 0)), "", VLOOKUP('Fully Cleaned Event Rooms'!J16, 'Room Data'!$B$1:$H$145, 3, 0))</f>
        <v>58.32</v>
      </c>
      <c r="L16" t="str">
        <f>IF(ISNA(VLOOKUP('Fully Cleaned Event Rooms'!K16, 'Room Data'!$B$1:$H$145, 3, 0)), "", VLOOKUP('Fully Cleaned Event Rooms'!K16, 'Room Data'!$B$1:$H$145, 3, 0))</f>
        <v/>
      </c>
      <c r="M16">
        <f>IF(ISNA(VLOOKUP('Fully Cleaned Event Rooms'!L16, 'Room Data'!$B$1:$H$145, 3, 0)), "", VLOOKUP('Fully Cleaned Event Rooms'!L16, 'Room Data'!$B$1:$H$145, 3, 0))</f>
        <v>52.73</v>
      </c>
      <c r="N16">
        <f>IF(ISNA(VLOOKUP('Fully Cleaned Event Rooms'!M16, 'Room Data'!$B$1:$H$145, 3, 0)), "", VLOOKUP('Fully Cleaned Event Rooms'!M16, 'Room Data'!$B$1:$H$145, 3, 0))</f>
        <v>94.04</v>
      </c>
      <c r="O16" t="str">
        <f>IF(ISNA(VLOOKUP('Fully Cleaned Event Rooms'!N16, 'Room Data'!$B$1:$H$145, 3, 0)), "", VLOOKUP('Fully Cleaned Event Rooms'!N16, 'Room Data'!$B$1:$H$145, 3, 0))</f>
        <v/>
      </c>
      <c r="P16" t="str">
        <f>IF(ISNA(VLOOKUP('Fully Cleaned Event Rooms'!O16, 'Room Data'!$B$1:$H$145, 3, 0)), "", VLOOKUP('Fully Cleaned Event Rooms'!O16, 'Room Data'!$B$1:$H$145, 3, 0))</f>
        <v/>
      </c>
      <c r="Q16" t="str">
        <f>IF(ISNA(VLOOKUP('Fully Cleaned Event Rooms'!P16, 'Room Data'!$B$1:$H$145, 3, 0)), "", VLOOKUP('Fully Cleaned Event Rooms'!P16, 'Room Data'!$B$1:$H$145, 3, 0))</f>
        <v/>
      </c>
      <c r="R16" t="str">
        <f>IF(ISNA(VLOOKUP('Fully Cleaned Event Rooms'!Q16, 'Room Data'!$B$1:$H$145, 3, 0)), "", VLOOKUP('Fully Cleaned Event Rooms'!Q16, 'Room Data'!$B$1:$H$145, 3, 0))</f>
        <v/>
      </c>
      <c r="S16" t="str">
        <f>IF(ISNA(VLOOKUP('Fully Cleaned Event Rooms'!R16, 'Room Data'!$B$1:$H$145, 3, 0)), "", VLOOKUP('Fully Cleaned Event Rooms'!R16, 'Room Data'!$B$1:$H$145, 3, 0))</f>
        <v/>
      </c>
      <c r="T16" t="str">
        <f>IF(ISNA(VLOOKUP('Fully Cleaned Event Rooms'!S16, 'Room Data'!$B$1:$H$145, 3, 0)), "", VLOOKUP('Fully Cleaned Event Rooms'!S16, 'Room Data'!$B$1:$H$145, 3, 0))</f>
        <v/>
      </c>
      <c r="U16">
        <f>IF(ISNA(VLOOKUP('Fully Cleaned Event Rooms'!T16, 'Room Data'!$B$1:$H$145, 3, 0)), "", VLOOKUP('Fully Cleaned Event Rooms'!T16, 'Room Data'!$B$1:$H$145, 3, 0))</f>
        <v>254.76</v>
      </c>
      <c r="V16">
        <f>IF(ISNA(VLOOKUP('Fully Cleaned Event Rooms'!U16, 'Room Data'!$B$1:$H$145, 3, 0)), "", VLOOKUP('Fully Cleaned Event Rooms'!U16, 'Room Data'!$B$1:$H$145, 3, 0))</f>
        <v>12.38</v>
      </c>
      <c r="W16" t="str">
        <f>IF(ISNA(VLOOKUP('Fully Cleaned Event Rooms'!V16, 'Room Data'!$B$1:$H$145, 3, 0)), "", VLOOKUP('Fully Cleaned Event Rooms'!V16, 'Room Data'!$B$1:$H$145, 3, 0))</f>
        <v/>
      </c>
      <c r="X16" t="str">
        <f>IF(ISNA(VLOOKUP('Fully Cleaned Event Rooms'!W16, 'Room Data'!$B$1:$H$145, 3, 0)), "", VLOOKUP('Fully Cleaned Event Rooms'!W16, 'Room Data'!$B$1:$H$145, 3, 0))</f>
        <v/>
      </c>
      <c r="Y16" t="str">
        <f>IF(ISNA(VLOOKUP('Fully Cleaned Event Rooms'!X16, 'Room Data'!$B$1:$H$145, 3, 0)), "", VLOOKUP('Fully Cleaned Event Rooms'!X16, 'Room Data'!$B$1:$H$145, 3, 0))</f>
        <v/>
      </c>
      <c r="Z16">
        <f>IF(ISNA(VLOOKUP('Fully Cleaned Event Rooms'!Y16, 'Room Data'!$B$1:$H$145, 3, 0)), "", VLOOKUP('Fully Cleaned Event Rooms'!Y16, 'Room Data'!$B$1:$H$145, 3, 0))</f>
        <v>32.14</v>
      </c>
      <c r="AA16" t="str">
        <f>IF(ISNA(VLOOKUP('Fully Cleaned Event Rooms'!Z16, 'Room Data'!$B$1:$H$145, 3, 0)), "", VLOOKUP('Fully Cleaned Event Rooms'!Z16, 'Room Data'!$B$1:$H$145, 3, 0))</f>
        <v/>
      </c>
      <c r="AB16">
        <f>IF(ISNA(VLOOKUP('Fully Cleaned Event Rooms'!AA16, 'Room Data'!$B$1:$H$145, 3, 0)), "", VLOOKUP('Fully Cleaned Event Rooms'!AA16, 'Room Data'!$B$1:$H$145, 3, 0))</f>
        <v>45.27</v>
      </c>
      <c r="AC16" t="str">
        <f>IF(ISNA(VLOOKUP('Fully Cleaned Event Rooms'!AB16, 'Room Data'!$B$1:$H$145, 3, 0)), "", VLOOKUP('Fully Cleaned Event Rooms'!AB16, 'Room Data'!$B$1:$H$145, 3, 0))</f>
        <v/>
      </c>
      <c r="AD16" t="str">
        <f>IF(ISNA(VLOOKUP('Fully Cleaned Event Rooms'!AC16, 'Room Data'!$B$1:$H$145, 3, 0)), "", VLOOKUP('Fully Cleaned Event Rooms'!AC16, 'Room Data'!$B$1:$H$145, 3, 0))</f>
        <v/>
      </c>
      <c r="AE16" t="str">
        <f>IF(ISNA(VLOOKUP('Fully Cleaned Event Rooms'!AD16, 'Room Data'!$B$1:$H$145, 3, 0)), "", VLOOKUP('Fully Cleaned Event Rooms'!AD16, 'Room Data'!$B$1:$H$145, 3, 0))</f>
        <v/>
      </c>
      <c r="AF16" t="str">
        <f>IF(ISNA(VLOOKUP('Fully Cleaned Event Rooms'!AE16, 'Room Data'!$B$1:$H$145, 3, 0)), "", VLOOKUP('Fully Cleaned Event Rooms'!AE16, 'Room Data'!$B$1:$H$145, 3, 0))</f>
        <v/>
      </c>
    </row>
    <row r="17" spans="2:32" x14ac:dyDescent="0.5">
      <c r="B17" t="str">
        <f>IF(ISNA(VLOOKUP('Fully Cleaned Event Rooms'!A17, 'Room Data'!$B$1:$H$145, 3, 0)), "", VLOOKUP('Fully Cleaned Event Rooms'!A17, 'Room Data'!$B$1:$H$145, 3, 0))</f>
        <v/>
      </c>
      <c r="C17">
        <f>IF(ISNA(VLOOKUP('Fully Cleaned Event Rooms'!B17, 'Room Data'!$B$1:$H$145, 3, 0)), "", VLOOKUP('Fully Cleaned Event Rooms'!B17, 'Room Data'!$B$1:$H$145, 3, 0))</f>
        <v>52.73</v>
      </c>
      <c r="D17">
        <f>IF(ISNA(VLOOKUP('Fully Cleaned Event Rooms'!C17, 'Room Data'!$B$1:$H$145, 3, 0)), "", VLOOKUP('Fully Cleaned Event Rooms'!C17, 'Room Data'!$B$1:$H$145, 3, 0))</f>
        <v>43.89</v>
      </c>
      <c r="E17" t="str">
        <f>IF(ISNA(VLOOKUP('Fully Cleaned Event Rooms'!D17, 'Room Data'!$B$1:$H$145, 3, 0)), "", VLOOKUP('Fully Cleaned Event Rooms'!D17, 'Room Data'!$B$1:$H$145, 3, 0))</f>
        <v/>
      </c>
      <c r="F17" t="str">
        <f>IF(ISNA(VLOOKUP('Fully Cleaned Event Rooms'!E17, 'Room Data'!$B$1:$H$145, 3, 0)), "", VLOOKUP('Fully Cleaned Event Rooms'!E17, 'Room Data'!$B$1:$H$145, 3, 0))</f>
        <v/>
      </c>
      <c r="G17" t="str">
        <f>IF(ISNA(VLOOKUP('Fully Cleaned Event Rooms'!F17, 'Room Data'!$B$1:$H$145, 3, 0)), "", VLOOKUP('Fully Cleaned Event Rooms'!F17, 'Room Data'!$B$1:$H$145, 3, 0))</f>
        <v/>
      </c>
      <c r="H17" t="str">
        <f>IF(ISNA(VLOOKUP('Fully Cleaned Event Rooms'!G17, 'Room Data'!$B$1:$H$145, 3, 0)), "", VLOOKUP('Fully Cleaned Event Rooms'!G17, 'Room Data'!$B$1:$H$145, 3, 0))</f>
        <v/>
      </c>
      <c r="I17" t="str">
        <f>IF(ISNA(VLOOKUP('Fully Cleaned Event Rooms'!H17, 'Room Data'!$B$1:$H$145, 3, 0)), "", VLOOKUP('Fully Cleaned Event Rooms'!H17, 'Room Data'!$B$1:$H$145, 3, 0))</f>
        <v/>
      </c>
      <c r="J17" t="str">
        <f>IF(ISNA(VLOOKUP('Fully Cleaned Event Rooms'!I17, 'Room Data'!$B$1:$H$145, 3, 0)), "", VLOOKUP('Fully Cleaned Event Rooms'!I17, 'Room Data'!$B$1:$H$145, 3, 0))</f>
        <v/>
      </c>
      <c r="K17">
        <f>IF(ISNA(VLOOKUP('Fully Cleaned Event Rooms'!J17, 'Room Data'!$B$1:$H$145, 3, 0)), "", VLOOKUP('Fully Cleaned Event Rooms'!J17, 'Room Data'!$B$1:$H$145, 3, 0))</f>
        <v>58.45</v>
      </c>
      <c r="L17" t="str">
        <f>IF(ISNA(VLOOKUP('Fully Cleaned Event Rooms'!K17, 'Room Data'!$B$1:$H$145, 3, 0)), "", VLOOKUP('Fully Cleaned Event Rooms'!K17, 'Room Data'!$B$1:$H$145, 3, 0))</f>
        <v/>
      </c>
      <c r="M17">
        <f>IF(ISNA(VLOOKUP('Fully Cleaned Event Rooms'!L17, 'Room Data'!$B$1:$H$145, 3, 0)), "", VLOOKUP('Fully Cleaned Event Rooms'!L17, 'Room Data'!$B$1:$H$145, 3, 0))</f>
        <v>28.11</v>
      </c>
      <c r="N17">
        <f>IF(ISNA(VLOOKUP('Fully Cleaned Event Rooms'!M17, 'Room Data'!$B$1:$H$145, 3, 0)), "", VLOOKUP('Fully Cleaned Event Rooms'!M17, 'Room Data'!$B$1:$H$145, 3, 0))</f>
        <v>37.9</v>
      </c>
      <c r="O17" t="str">
        <f>IF(ISNA(VLOOKUP('Fully Cleaned Event Rooms'!N17, 'Room Data'!$B$1:$H$145, 3, 0)), "", VLOOKUP('Fully Cleaned Event Rooms'!N17, 'Room Data'!$B$1:$H$145, 3, 0))</f>
        <v/>
      </c>
      <c r="P17" t="str">
        <f>IF(ISNA(VLOOKUP('Fully Cleaned Event Rooms'!O17, 'Room Data'!$B$1:$H$145, 3, 0)), "", VLOOKUP('Fully Cleaned Event Rooms'!O17, 'Room Data'!$B$1:$H$145, 3, 0))</f>
        <v/>
      </c>
      <c r="Q17" t="str">
        <f>IF(ISNA(VLOOKUP('Fully Cleaned Event Rooms'!P17, 'Room Data'!$B$1:$H$145, 3, 0)), "", VLOOKUP('Fully Cleaned Event Rooms'!P17, 'Room Data'!$B$1:$H$145, 3, 0))</f>
        <v/>
      </c>
      <c r="R17" t="str">
        <f>IF(ISNA(VLOOKUP('Fully Cleaned Event Rooms'!Q17, 'Room Data'!$B$1:$H$145, 3, 0)), "", VLOOKUP('Fully Cleaned Event Rooms'!Q17, 'Room Data'!$B$1:$H$145, 3, 0))</f>
        <v/>
      </c>
      <c r="S17" t="str">
        <f>IF(ISNA(VLOOKUP('Fully Cleaned Event Rooms'!R17, 'Room Data'!$B$1:$H$145, 3, 0)), "", VLOOKUP('Fully Cleaned Event Rooms'!R17, 'Room Data'!$B$1:$H$145, 3, 0))</f>
        <v/>
      </c>
      <c r="T17" t="str">
        <f>IF(ISNA(VLOOKUP('Fully Cleaned Event Rooms'!S17, 'Room Data'!$B$1:$H$145, 3, 0)), "", VLOOKUP('Fully Cleaned Event Rooms'!S17, 'Room Data'!$B$1:$H$145, 3, 0))</f>
        <v/>
      </c>
      <c r="U17">
        <f>IF(ISNA(VLOOKUP('Fully Cleaned Event Rooms'!T17, 'Room Data'!$B$1:$H$145, 3, 0)), "", VLOOKUP('Fully Cleaned Event Rooms'!T17, 'Room Data'!$B$1:$H$145, 3, 0))</f>
        <v>157.87</v>
      </c>
      <c r="V17">
        <f>IF(ISNA(VLOOKUP('Fully Cleaned Event Rooms'!U17, 'Room Data'!$B$1:$H$145, 3, 0)), "", VLOOKUP('Fully Cleaned Event Rooms'!U17, 'Room Data'!$B$1:$H$145, 3, 0))</f>
        <v>53.64</v>
      </c>
      <c r="W17" t="str">
        <f>IF(ISNA(VLOOKUP('Fully Cleaned Event Rooms'!V17, 'Room Data'!$B$1:$H$145, 3, 0)), "", VLOOKUP('Fully Cleaned Event Rooms'!V17, 'Room Data'!$B$1:$H$145, 3, 0))</f>
        <v/>
      </c>
      <c r="X17" t="str">
        <f>IF(ISNA(VLOOKUP('Fully Cleaned Event Rooms'!W17, 'Room Data'!$B$1:$H$145, 3, 0)), "", VLOOKUP('Fully Cleaned Event Rooms'!W17, 'Room Data'!$B$1:$H$145, 3, 0))</f>
        <v/>
      </c>
      <c r="Y17" t="str">
        <f>IF(ISNA(VLOOKUP('Fully Cleaned Event Rooms'!X17, 'Room Data'!$B$1:$H$145, 3, 0)), "", VLOOKUP('Fully Cleaned Event Rooms'!X17, 'Room Data'!$B$1:$H$145, 3, 0))</f>
        <v/>
      </c>
      <c r="Z17">
        <f>IF(ISNA(VLOOKUP('Fully Cleaned Event Rooms'!Y17, 'Room Data'!$B$1:$H$145, 3, 0)), "", VLOOKUP('Fully Cleaned Event Rooms'!Y17, 'Room Data'!$B$1:$H$145, 3, 0))</f>
        <v>181.93</v>
      </c>
      <c r="AA17" t="str">
        <f>IF(ISNA(VLOOKUP('Fully Cleaned Event Rooms'!Z17, 'Room Data'!$B$1:$H$145, 3, 0)), "", VLOOKUP('Fully Cleaned Event Rooms'!Z17, 'Room Data'!$B$1:$H$145, 3, 0))</f>
        <v/>
      </c>
      <c r="AB17" t="str">
        <f>IF(ISNA(VLOOKUP('Fully Cleaned Event Rooms'!AA17, 'Room Data'!$B$1:$H$145, 3, 0)), "", VLOOKUP('Fully Cleaned Event Rooms'!AA17, 'Room Data'!$B$1:$H$145, 3, 0))</f>
        <v/>
      </c>
      <c r="AC17" t="str">
        <f>IF(ISNA(VLOOKUP('Fully Cleaned Event Rooms'!AB17, 'Room Data'!$B$1:$H$145, 3, 0)), "", VLOOKUP('Fully Cleaned Event Rooms'!AB17, 'Room Data'!$B$1:$H$145, 3, 0))</f>
        <v/>
      </c>
      <c r="AD17" t="str">
        <f>IF(ISNA(VLOOKUP('Fully Cleaned Event Rooms'!AC17, 'Room Data'!$B$1:$H$145, 3, 0)), "", VLOOKUP('Fully Cleaned Event Rooms'!AC17, 'Room Data'!$B$1:$H$145, 3, 0))</f>
        <v/>
      </c>
      <c r="AE17" t="str">
        <f>IF(ISNA(VLOOKUP('Fully Cleaned Event Rooms'!AD17, 'Room Data'!$B$1:$H$145, 3, 0)), "", VLOOKUP('Fully Cleaned Event Rooms'!AD17, 'Room Data'!$B$1:$H$145, 3, 0))</f>
        <v/>
      </c>
      <c r="AF17" t="str">
        <f>IF(ISNA(VLOOKUP('Fully Cleaned Event Rooms'!AE17, 'Room Data'!$B$1:$H$145, 3, 0)), "", VLOOKUP('Fully Cleaned Event Rooms'!AE17, 'Room Data'!$B$1:$H$145, 3, 0))</f>
        <v/>
      </c>
    </row>
    <row r="18" spans="2:32" x14ac:dyDescent="0.5">
      <c r="B18" t="str">
        <f>IF(ISNA(VLOOKUP('Fully Cleaned Event Rooms'!A18, 'Room Data'!$B$1:$H$145, 3, 0)), "", VLOOKUP('Fully Cleaned Event Rooms'!A18, 'Room Data'!$B$1:$H$145, 3, 0))</f>
        <v/>
      </c>
      <c r="C18">
        <f>IF(ISNA(VLOOKUP('Fully Cleaned Event Rooms'!B18, 'Room Data'!$B$1:$H$145, 3, 0)), "", VLOOKUP('Fully Cleaned Event Rooms'!B18, 'Room Data'!$B$1:$H$145, 3, 0))</f>
        <v>28.11</v>
      </c>
      <c r="D18">
        <f>IF(ISNA(VLOOKUP('Fully Cleaned Event Rooms'!C18, 'Room Data'!$B$1:$H$145, 3, 0)), "", VLOOKUP('Fully Cleaned Event Rooms'!C18, 'Room Data'!$B$1:$H$145, 3, 0))</f>
        <v>87.66</v>
      </c>
      <c r="E18" t="str">
        <f>IF(ISNA(VLOOKUP('Fully Cleaned Event Rooms'!D18, 'Room Data'!$B$1:$H$145, 3, 0)), "", VLOOKUP('Fully Cleaned Event Rooms'!D18, 'Room Data'!$B$1:$H$145, 3, 0))</f>
        <v/>
      </c>
      <c r="F18" t="str">
        <f>IF(ISNA(VLOOKUP('Fully Cleaned Event Rooms'!E18, 'Room Data'!$B$1:$H$145, 3, 0)), "", VLOOKUP('Fully Cleaned Event Rooms'!E18, 'Room Data'!$B$1:$H$145, 3, 0))</f>
        <v/>
      </c>
      <c r="G18" t="str">
        <f>IF(ISNA(VLOOKUP('Fully Cleaned Event Rooms'!F18, 'Room Data'!$B$1:$H$145, 3, 0)), "", VLOOKUP('Fully Cleaned Event Rooms'!F18, 'Room Data'!$B$1:$H$145, 3, 0))</f>
        <v/>
      </c>
      <c r="H18" t="str">
        <f>IF(ISNA(VLOOKUP('Fully Cleaned Event Rooms'!G18, 'Room Data'!$B$1:$H$145, 3, 0)), "", VLOOKUP('Fully Cleaned Event Rooms'!G18, 'Room Data'!$B$1:$H$145, 3, 0))</f>
        <v/>
      </c>
      <c r="I18" t="str">
        <f>IF(ISNA(VLOOKUP('Fully Cleaned Event Rooms'!H18, 'Room Data'!$B$1:$H$145, 3, 0)), "", VLOOKUP('Fully Cleaned Event Rooms'!H18, 'Room Data'!$B$1:$H$145, 3, 0))</f>
        <v/>
      </c>
      <c r="J18" t="str">
        <f>IF(ISNA(VLOOKUP('Fully Cleaned Event Rooms'!I18, 'Room Data'!$B$1:$H$145, 3, 0)), "", VLOOKUP('Fully Cleaned Event Rooms'!I18, 'Room Data'!$B$1:$H$145, 3, 0))</f>
        <v/>
      </c>
      <c r="K18">
        <f>IF(ISNA(VLOOKUP('Fully Cleaned Event Rooms'!J18, 'Room Data'!$B$1:$H$145, 3, 0)), "", VLOOKUP('Fully Cleaned Event Rooms'!J18, 'Room Data'!$B$1:$H$145, 3, 0))</f>
        <v>65.38</v>
      </c>
      <c r="L18" t="str">
        <f>IF(ISNA(VLOOKUP('Fully Cleaned Event Rooms'!K18, 'Room Data'!$B$1:$H$145, 3, 0)), "", VLOOKUP('Fully Cleaned Event Rooms'!K18, 'Room Data'!$B$1:$H$145, 3, 0))</f>
        <v/>
      </c>
      <c r="M18">
        <f>IF(ISNA(VLOOKUP('Fully Cleaned Event Rooms'!L18, 'Room Data'!$B$1:$H$145, 3, 0)), "", VLOOKUP('Fully Cleaned Event Rooms'!L18, 'Room Data'!$B$1:$H$145, 3, 0))</f>
        <v>81.73</v>
      </c>
      <c r="N18">
        <f>IF(ISNA(VLOOKUP('Fully Cleaned Event Rooms'!M18, 'Room Data'!$B$1:$H$145, 3, 0)), "", VLOOKUP('Fully Cleaned Event Rooms'!M18, 'Room Data'!$B$1:$H$145, 3, 0))</f>
        <v>42.44</v>
      </c>
      <c r="O18" t="str">
        <f>IF(ISNA(VLOOKUP('Fully Cleaned Event Rooms'!N18, 'Room Data'!$B$1:$H$145, 3, 0)), "", VLOOKUP('Fully Cleaned Event Rooms'!N18, 'Room Data'!$B$1:$H$145, 3, 0))</f>
        <v/>
      </c>
      <c r="P18" t="str">
        <f>IF(ISNA(VLOOKUP('Fully Cleaned Event Rooms'!O18, 'Room Data'!$B$1:$H$145, 3, 0)), "", VLOOKUP('Fully Cleaned Event Rooms'!O18, 'Room Data'!$B$1:$H$145, 3, 0))</f>
        <v/>
      </c>
      <c r="Q18" t="str">
        <f>IF(ISNA(VLOOKUP('Fully Cleaned Event Rooms'!P18, 'Room Data'!$B$1:$H$145, 3, 0)), "", VLOOKUP('Fully Cleaned Event Rooms'!P18, 'Room Data'!$B$1:$H$145, 3, 0))</f>
        <v/>
      </c>
      <c r="R18" t="str">
        <f>IF(ISNA(VLOOKUP('Fully Cleaned Event Rooms'!Q18, 'Room Data'!$B$1:$H$145, 3, 0)), "", VLOOKUP('Fully Cleaned Event Rooms'!Q18, 'Room Data'!$B$1:$H$145, 3, 0))</f>
        <v/>
      </c>
      <c r="S18" t="str">
        <f>IF(ISNA(VLOOKUP('Fully Cleaned Event Rooms'!R18, 'Room Data'!$B$1:$H$145, 3, 0)), "", VLOOKUP('Fully Cleaned Event Rooms'!R18, 'Room Data'!$B$1:$H$145, 3, 0))</f>
        <v/>
      </c>
      <c r="T18" t="str">
        <f>IF(ISNA(VLOOKUP('Fully Cleaned Event Rooms'!S18, 'Room Data'!$B$1:$H$145, 3, 0)), "", VLOOKUP('Fully Cleaned Event Rooms'!S18, 'Room Data'!$B$1:$H$145, 3, 0))</f>
        <v/>
      </c>
      <c r="U18">
        <f>IF(ISNA(VLOOKUP('Fully Cleaned Event Rooms'!T18, 'Room Data'!$B$1:$H$145, 3, 0)), "", VLOOKUP('Fully Cleaned Event Rooms'!T18, 'Room Data'!$B$1:$H$145, 3, 0))</f>
        <v>136.02000000000001</v>
      </c>
      <c r="V18">
        <f>IF(ISNA(VLOOKUP('Fully Cleaned Event Rooms'!U18, 'Room Data'!$B$1:$H$145, 3, 0)), "", VLOOKUP('Fully Cleaned Event Rooms'!U18, 'Room Data'!$B$1:$H$145, 3, 0))</f>
        <v>12.5</v>
      </c>
      <c r="W18" t="str">
        <f>IF(ISNA(VLOOKUP('Fully Cleaned Event Rooms'!V18, 'Room Data'!$B$1:$H$145, 3, 0)), "", VLOOKUP('Fully Cleaned Event Rooms'!V18, 'Room Data'!$B$1:$H$145, 3, 0))</f>
        <v/>
      </c>
      <c r="X18" t="str">
        <f>IF(ISNA(VLOOKUP('Fully Cleaned Event Rooms'!W18, 'Room Data'!$B$1:$H$145, 3, 0)), "", VLOOKUP('Fully Cleaned Event Rooms'!W18, 'Room Data'!$B$1:$H$145, 3, 0))</f>
        <v/>
      </c>
      <c r="Y18" t="str">
        <f>IF(ISNA(VLOOKUP('Fully Cleaned Event Rooms'!X18, 'Room Data'!$B$1:$H$145, 3, 0)), "", VLOOKUP('Fully Cleaned Event Rooms'!X18, 'Room Data'!$B$1:$H$145, 3, 0))</f>
        <v/>
      </c>
      <c r="Z18">
        <f>IF(ISNA(VLOOKUP('Fully Cleaned Event Rooms'!Y18, 'Room Data'!$B$1:$H$145, 3, 0)), "", VLOOKUP('Fully Cleaned Event Rooms'!Y18, 'Room Data'!$B$1:$H$145, 3, 0))</f>
        <v>245.18</v>
      </c>
      <c r="AA18" t="str">
        <f>IF(ISNA(VLOOKUP('Fully Cleaned Event Rooms'!Z18, 'Room Data'!$B$1:$H$145, 3, 0)), "", VLOOKUP('Fully Cleaned Event Rooms'!Z18, 'Room Data'!$B$1:$H$145, 3, 0))</f>
        <v/>
      </c>
      <c r="AB18" t="str">
        <f>IF(ISNA(VLOOKUP('Fully Cleaned Event Rooms'!AA18, 'Room Data'!$B$1:$H$145, 3, 0)), "", VLOOKUP('Fully Cleaned Event Rooms'!AA18, 'Room Data'!$B$1:$H$145, 3, 0))</f>
        <v/>
      </c>
      <c r="AC18" t="str">
        <f>IF(ISNA(VLOOKUP('Fully Cleaned Event Rooms'!AB18, 'Room Data'!$B$1:$H$145, 3, 0)), "", VLOOKUP('Fully Cleaned Event Rooms'!AB18, 'Room Data'!$B$1:$H$145, 3, 0))</f>
        <v/>
      </c>
      <c r="AD18" t="str">
        <f>IF(ISNA(VLOOKUP('Fully Cleaned Event Rooms'!AC18, 'Room Data'!$B$1:$H$145, 3, 0)), "", VLOOKUP('Fully Cleaned Event Rooms'!AC18, 'Room Data'!$B$1:$H$145, 3, 0))</f>
        <v/>
      </c>
      <c r="AE18" t="str">
        <f>IF(ISNA(VLOOKUP('Fully Cleaned Event Rooms'!AD18, 'Room Data'!$B$1:$H$145, 3, 0)), "", VLOOKUP('Fully Cleaned Event Rooms'!AD18, 'Room Data'!$B$1:$H$145, 3, 0))</f>
        <v/>
      </c>
      <c r="AF18" t="str">
        <f>IF(ISNA(VLOOKUP('Fully Cleaned Event Rooms'!AE18, 'Room Data'!$B$1:$H$145, 3, 0)), "", VLOOKUP('Fully Cleaned Event Rooms'!AE18, 'Room Data'!$B$1:$H$145, 3, 0))</f>
        <v/>
      </c>
    </row>
    <row r="19" spans="2:32" x14ac:dyDescent="0.5">
      <c r="B19" t="str">
        <f>IF(ISNA(VLOOKUP('Fully Cleaned Event Rooms'!A19, 'Room Data'!$B$1:$H$145, 3, 0)), "", VLOOKUP('Fully Cleaned Event Rooms'!A19, 'Room Data'!$B$1:$H$145, 3, 0))</f>
        <v/>
      </c>
      <c r="C19">
        <f>IF(ISNA(VLOOKUP('Fully Cleaned Event Rooms'!B19, 'Room Data'!$B$1:$H$145, 3, 0)), "", VLOOKUP('Fully Cleaned Event Rooms'!B19, 'Room Data'!$B$1:$H$145, 3, 0))</f>
        <v>81.73</v>
      </c>
      <c r="D19">
        <f>IF(ISNA(VLOOKUP('Fully Cleaned Event Rooms'!C19, 'Room Data'!$B$1:$H$145, 3, 0)), "", VLOOKUP('Fully Cleaned Event Rooms'!C19, 'Room Data'!$B$1:$H$145, 3, 0))</f>
        <v>24.57</v>
      </c>
      <c r="E19" t="str">
        <f>IF(ISNA(VLOOKUP('Fully Cleaned Event Rooms'!D19, 'Room Data'!$B$1:$H$145, 3, 0)), "", VLOOKUP('Fully Cleaned Event Rooms'!D19, 'Room Data'!$B$1:$H$145, 3, 0))</f>
        <v/>
      </c>
      <c r="F19" t="str">
        <f>IF(ISNA(VLOOKUP('Fully Cleaned Event Rooms'!E19, 'Room Data'!$B$1:$H$145, 3, 0)), "", VLOOKUP('Fully Cleaned Event Rooms'!E19, 'Room Data'!$B$1:$H$145, 3, 0))</f>
        <v/>
      </c>
      <c r="G19" t="str">
        <f>IF(ISNA(VLOOKUP('Fully Cleaned Event Rooms'!F19, 'Room Data'!$B$1:$H$145, 3, 0)), "", VLOOKUP('Fully Cleaned Event Rooms'!F19, 'Room Data'!$B$1:$H$145, 3, 0))</f>
        <v/>
      </c>
      <c r="H19" t="str">
        <f>IF(ISNA(VLOOKUP('Fully Cleaned Event Rooms'!G19, 'Room Data'!$B$1:$H$145, 3, 0)), "", VLOOKUP('Fully Cleaned Event Rooms'!G19, 'Room Data'!$B$1:$H$145, 3, 0))</f>
        <v/>
      </c>
      <c r="I19" t="str">
        <f>IF(ISNA(VLOOKUP('Fully Cleaned Event Rooms'!H19, 'Room Data'!$B$1:$H$145, 3, 0)), "", VLOOKUP('Fully Cleaned Event Rooms'!H19, 'Room Data'!$B$1:$H$145, 3, 0))</f>
        <v/>
      </c>
      <c r="J19" t="str">
        <f>IF(ISNA(VLOOKUP('Fully Cleaned Event Rooms'!I19, 'Room Data'!$B$1:$H$145, 3, 0)), "", VLOOKUP('Fully Cleaned Event Rooms'!I19, 'Room Data'!$B$1:$H$145, 3, 0))</f>
        <v/>
      </c>
      <c r="K19">
        <f>IF(ISNA(VLOOKUP('Fully Cleaned Event Rooms'!J19, 'Room Data'!$B$1:$H$145, 3, 0)), "", VLOOKUP('Fully Cleaned Event Rooms'!J19, 'Room Data'!$B$1:$H$145, 3, 0))</f>
        <v>120.05</v>
      </c>
      <c r="L19" t="str">
        <f>IF(ISNA(VLOOKUP('Fully Cleaned Event Rooms'!K19, 'Room Data'!$B$1:$H$145, 3, 0)), "", VLOOKUP('Fully Cleaned Event Rooms'!K19, 'Room Data'!$B$1:$H$145, 3, 0))</f>
        <v/>
      </c>
      <c r="M19">
        <f>IF(ISNA(VLOOKUP('Fully Cleaned Event Rooms'!L19, 'Room Data'!$B$1:$H$145, 3, 0)), "", VLOOKUP('Fully Cleaned Event Rooms'!L19, 'Room Data'!$B$1:$H$145, 3, 0))</f>
        <v>80.260000000000005</v>
      </c>
      <c r="N19">
        <f>IF(ISNA(VLOOKUP('Fully Cleaned Event Rooms'!M19, 'Room Data'!$B$1:$H$145, 3, 0)), "", VLOOKUP('Fully Cleaned Event Rooms'!M19, 'Room Data'!$B$1:$H$145, 3, 0))</f>
        <v>83.13</v>
      </c>
      <c r="O19" t="str">
        <f>IF(ISNA(VLOOKUP('Fully Cleaned Event Rooms'!N19, 'Room Data'!$B$1:$H$145, 3, 0)), "", VLOOKUP('Fully Cleaned Event Rooms'!N19, 'Room Data'!$B$1:$H$145, 3, 0))</f>
        <v/>
      </c>
      <c r="P19" t="str">
        <f>IF(ISNA(VLOOKUP('Fully Cleaned Event Rooms'!O19, 'Room Data'!$B$1:$H$145, 3, 0)), "", VLOOKUP('Fully Cleaned Event Rooms'!O19, 'Room Data'!$B$1:$H$145, 3, 0))</f>
        <v/>
      </c>
      <c r="Q19" t="str">
        <f>IF(ISNA(VLOOKUP('Fully Cleaned Event Rooms'!P19, 'Room Data'!$B$1:$H$145, 3, 0)), "", VLOOKUP('Fully Cleaned Event Rooms'!P19, 'Room Data'!$B$1:$H$145, 3, 0))</f>
        <v/>
      </c>
      <c r="R19" t="str">
        <f>IF(ISNA(VLOOKUP('Fully Cleaned Event Rooms'!Q19, 'Room Data'!$B$1:$H$145, 3, 0)), "", VLOOKUP('Fully Cleaned Event Rooms'!Q19, 'Room Data'!$B$1:$H$145, 3, 0))</f>
        <v/>
      </c>
      <c r="S19" t="str">
        <f>IF(ISNA(VLOOKUP('Fully Cleaned Event Rooms'!R19, 'Room Data'!$B$1:$H$145, 3, 0)), "", VLOOKUP('Fully Cleaned Event Rooms'!R19, 'Room Data'!$B$1:$H$145, 3, 0))</f>
        <v/>
      </c>
      <c r="T19" t="str">
        <f>IF(ISNA(VLOOKUP('Fully Cleaned Event Rooms'!S19, 'Room Data'!$B$1:$H$145, 3, 0)), "", VLOOKUP('Fully Cleaned Event Rooms'!S19, 'Room Data'!$B$1:$H$145, 3, 0))</f>
        <v/>
      </c>
      <c r="U19">
        <f>IF(ISNA(VLOOKUP('Fully Cleaned Event Rooms'!T19, 'Room Data'!$B$1:$H$145, 3, 0)), "", VLOOKUP('Fully Cleaned Event Rooms'!T19, 'Room Data'!$B$1:$H$145, 3, 0))</f>
        <v>78.650000000000006</v>
      </c>
      <c r="V19">
        <f>IF(ISNA(VLOOKUP('Fully Cleaned Event Rooms'!U19, 'Room Data'!$B$1:$H$145, 3, 0)), "", VLOOKUP('Fully Cleaned Event Rooms'!U19, 'Room Data'!$B$1:$H$145, 3, 0))</f>
        <v>13.39</v>
      </c>
      <c r="W19" t="str">
        <f>IF(ISNA(VLOOKUP('Fully Cleaned Event Rooms'!V19, 'Room Data'!$B$1:$H$145, 3, 0)), "", VLOOKUP('Fully Cleaned Event Rooms'!V19, 'Room Data'!$B$1:$H$145, 3, 0))</f>
        <v/>
      </c>
      <c r="X19" t="str">
        <f>IF(ISNA(VLOOKUP('Fully Cleaned Event Rooms'!W19, 'Room Data'!$B$1:$H$145, 3, 0)), "", VLOOKUP('Fully Cleaned Event Rooms'!W19, 'Room Data'!$B$1:$H$145, 3, 0))</f>
        <v/>
      </c>
      <c r="Y19" t="str">
        <f>IF(ISNA(VLOOKUP('Fully Cleaned Event Rooms'!X19, 'Room Data'!$B$1:$H$145, 3, 0)), "", VLOOKUP('Fully Cleaned Event Rooms'!X19, 'Room Data'!$B$1:$H$145, 3, 0))</f>
        <v/>
      </c>
      <c r="Z19">
        <f>IF(ISNA(VLOOKUP('Fully Cleaned Event Rooms'!Y19, 'Room Data'!$B$1:$H$145, 3, 0)), "", VLOOKUP('Fully Cleaned Event Rooms'!Y19, 'Room Data'!$B$1:$H$145, 3, 0))</f>
        <v>51.94</v>
      </c>
      <c r="AA19" t="str">
        <f>IF(ISNA(VLOOKUP('Fully Cleaned Event Rooms'!Z19, 'Room Data'!$B$1:$H$145, 3, 0)), "", VLOOKUP('Fully Cleaned Event Rooms'!Z19, 'Room Data'!$B$1:$H$145, 3, 0))</f>
        <v/>
      </c>
      <c r="AB19" t="str">
        <f>IF(ISNA(VLOOKUP('Fully Cleaned Event Rooms'!AA19, 'Room Data'!$B$1:$H$145, 3, 0)), "", VLOOKUP('Fully Cleaned Event Rooms'!AA19, 'Room Data'!$B$1:$H$145, 3, 0))</f>
        <v/>
      </c>
      <c r="AC19" t="str">
        <f>IF(ISNA(VLOOKUP('Fully Cleaned Event Rooms'!AB19, 'Room Data'!$B$1:$H$145, 3, 0)), "", VLOOKUP('Fully Cleaned Event Rooms'!AB19, 'Room Data'!$B$1:$H$145, 3, 0))</f>
        <v/>
      </c>
      <c r="AD19" t="str">
        <f>IF(ISNA(VLOOKUP('Fully Cleaned Event Rooms'!AC19, 'Room Data'!$B$1:$H$145, 3, 0)), "", VLOOKUP('Fully Cleaned Event Rooms'!AC19, 'Room Data'!$B$1:$H$145, 3, 0))</f>
        <v/>
      </c>
      <c r="AE19" t="str">
        <f>IF(ISNA(VLOOKUP('Fully Cleaned Event Rooms'!AD19, 'Room Data'!$B$1:$H$145, 3, 0)), "", VLOOKUP('Fully Cleaned Event Rooms'!AD19, 'Room Data'!$B$1:$H$145, 3, 0))</f>
        <v/>
      </c>
      <c r="AF19" t="str">
        <f>IF(ISNA(VLOOKUP('Fully Cleaned Event Rooms'!AE19, 'Room Data'!$B$1:$H$145, 3, 0)), "", VLOOKUP('Fully Cleaned Event Rooms'!AE19, 'Room Data'!$B$1:$H$145, 3, 0))</f>
        <v/>
      </c>
    </row>
    <row r="20" spans="2:32" x14ac:dyDescent="0.5">
      <c r="B20" t="str">
        <f>IF(ISNA(VLOOKUP('Fully Cleaned Event Rooms'!A20, 'Room Data'!$B$1:$H$145, 3, 0)), "", VLOOKUP('Fully Cleaned Event Rooms'!A20, 'Room Data'!$B$1:$H$145, 3, 0))</f>
        <v/>
      </c>
      <c r="C20">
        <f>IF(ISNA(VLOOKUP('Fully Cleaned Event Rooms'!B20, 'Room Data'!$B$1:$H$145, 3, 0)), "", VLOOKUP('Fully Cleaned Event Rooms'!B20, 'Room Data'!$B$1:$H$145, 3, 0))</f>
        <v>80.260000000000005</v>
      </c>
      <c r="D20">
        <f>IF(ISNA(VLOOKUP('Fully Cleaned Event Rooms'!C20, 'Room Data'!$B$1:$H$145, 3, 0)), "", VLOOKUP('Fully Cleaned Event Rooms'!C20, 'Room Data'!$B$1:$H$145, 3, 0))</f>
        <v>24.88</v>
      </c>
      <c r="E20" t="str">
        <f>IF(ISNA(VLOOKUP('Fully Cleaned Event Rooms'!D20, 'Room Data'!$B$1:$H$145, 3, 0)), "", VLOOKUP('Fully Cleaned Event Rooms'!D20, 'Room Data'!$B$1:$H$145, 3, 0))</f>
        <v/>
      </c>
      <c r="F20" t="str">
        <f>IF(ISNA(VLOOKUP('Fully Cleaned Event Rooms'!E20, 'Room Data'!$B$1:$H$145, 3, 0)), "", VLOOKUP('Fully Cleaned Event Rooms'!E20, 'Room Data'!$B$1:$H$145, 3, 0))</f>
        <v/>
      </c>
      <c r="G20" t="str">
        <f>IF(ISNA(VLOOKUP('Fully Cleaned Event Rooms'!F20, 'Room Data'!$B$1:$H$145, 3, 0)), "", VLOOKUP('Fully Cleaned Event Rooms'!F20, 'Room Data'!$B$1:$H$145, 3, 0))</f>
        <v/>
      </c>
      <c r="H20" t="str">
        <f>IF(ISNA(VLOOKUP('Fully Cleaned Event Rooms'!G20, 'Room Data'!$B$1:$H$145, 3, 0)), "", VLOOKUP('Fully Cleaned Event Rooms'!G20, 'Room Data'!$B$1:$H$145, 3, 0))</f>
        <v/>
      </c>
      <c r="I20" t="str">
        <f>IF(ISNA(VLOOKUP('Fully Cleaned Event Rooms'!H20, 'Room Data'!$B$1:$H$145, 3, 0)), "", VLOOKUP('Fully Cleaned Event Rooms'!H20, 'Room Data'!$B$1:$H$145, 3, 0))</f>
        <v/>
      </c>
      <c r="J20" t="str">
        <f>IF(ISNA(VLOOKUP('Fully Cleaned Event Rooms'!I20, 'Room Data'!$B$1:$H$145, 3, 0)), "", VLOOKUP('Fully Cleaned Event Rooms'!I20, 'Room Data'!$B$1:$H$145, 3, 0))</f>
        <v/>
      </c>
      <c r="K20">
        <f>IF(ISNA(VLOOKUP('Fully Cleaned Event Rooms'!J20, 'Room Data'!$B$1:$H$145, 3, 0)), "", VLOOKUP('Fully Cleaned Event Rooms'!J20, 'Room Data'!$B$1:$H$145, 3, 0))</f>
        <v>72.72</v>
      </c>
      <c r="L20" t="str">
        <f>IF(ISNA(VLOOKUP('Fully Cleaned Event Rooms'!K20, 'Room Data'!$B$1:$H$145, 3, 0)), "", VLOOKUP('Fully Cleaned Event Rooms'!K20, 'Room Data'!$B$1:$H$145, 3, 0))</f>
        <v/>
      </c>
      <c r="M20">
        <f>IF(ISNA(VLOOKUP('Fully Cleaned Event Rooms'!L20, 'Room Data'!$B$1:$H$145, 3, 0)), "", VLOOKUP('Fully Cleaned Event Rooms'!L20, 'Room Data'!$B$1:$H$145, 3, 0))</f>
        <v>82.16</v>
      </c>
      <c r="N20">
        <f>IF(ISNA(VLOOKUP('Fully Cleaned Event Rooms'!M20, 'Room Data'!$B$1:$H$145, 3, 0)), "", VLOOKUP('Fully Cleaned Event Rooms'!M20, 'Room Data'!$B$1:$H$145, 3, 0))</f>
        <v>33.369999999999997</v>
      </c>
      <c r="O20" t="str">
        <f>IF(ISNA(VLOOKUP('Fully Cleaned Event Rooms'!N20, 'Room Data'!$B$1:$H$145, 3, 0)), "", VLOOKUP('Fully Cleaned Event Rooms'!N20, 'Room Data'!$B$1:$H$145, 3, 0))</f>
        <v/>
      </c>
      <c r="P20" t="str">
        <f>IF(ISNA(VLOOKUP('Fully Cleaned Event Rooms'!O20, 'Room Data'!$B$1:$H$145, 3, 0)), "", VLOOKUP('Fully Cleaned Event Rooms'!O20, 'Room Data'!$B$1:$H$145, 3, 0))</f>
        <v/>
      </c>
      <c r="Q20" t="str">
        <f>IF(ISNA(VLOOKUP('Fully Cleaned Event Rooms'!P20, 'Room Data'!$B$1:$H$145, 3, 0)), "", VLOOKUP('Fully Cleaned Event Rooms'!P20, 'Room Data'!$B$1:$H$145, 3, 0))</f>
        <v/>
      </c>
      <c r="R20" t="str">
        <f>IF(ISNA(VLOOKUP('Fully Cleaned Event Rooms'!Q20, 'Room Data'!$B$1:$H$145, 3, 0)), "", VLOOKUP('Fully Cleaned Event Rooms'!Q20, 'Room Data'!$B$1:$H$145, 3, 0))</f>
        <v/>
      </c>
      <c r="S20" t="str">
        <f>IF(ISNA(VLOOKUP('Fully Cleaned Event Rooms'!R20, 'Room Data'!$B$1:$H$145, 3, 0)), "", VLOOKUP('Fully Cleaned Event Rooms'!R20, 'Room Data'!$B$1:$H$145, 3, 0))</f>
        <v/>
      </c>
      <c r="T20" t="str">
        <f>IF(ISNA(VLOOKUP('Fully Cleaned Event Rooms'!S20, 'Room Data'!$B$1:$H$145, 3, 0)), "", VLOOKUP('Fully Cleaned Event Rooms'!S20, 'Room Data'!$B$1:$H$145, 3, 0))</f>
        <v/>
      </c>
      <c r="U20">
        <f>IF(ISNA(VLOOKUP('Fully Cleaned Event Rooms'!T20, 'Room Data'!$B$1:$H$145, 3, 0)), "", VLOOKUP('Fully Cleaned Event Rooms'!T20, 'Room Data'!$B$1:$H$145, 3, 0))</f>
        <v>75.98</v>
      </c>
      <c r="V20">
        <f>IF(ISNA(VLOOKUP('Fully Cleaned Event Rooms'!U20, 'Room Data'!$B$1:$H$145, 3, 0)), "", VLOOKUP('Fully Cleaned Event Rooms'!U20, 'Room Data'!$B$1:$H$145, 3, 0))</f>
        <v>52.73</v>
      </c>
      <c r="W20" t="str">
        <f>IF(ISNA(VLOOKUP('Fully Cleaned Event Rooms'!V20, 'Room Data'!$B$1:$H$145, 3, 0)), "", VLOOKUP('Fully Cleaned Event Rooms'!V20, 'Room Data'!$B$1:$H$145, 3, 0))</f>
        <v/>
      </c>
      <c r="X20" t="str">
        <f>IF(ISNA(VLOOKUP('Fully Cleaned Event Rooms'!W20, 'Room Data'!$B$1:$H$145, 3, 0)), "", VLOOKUP('Fully Cleaned Event Rooms'!W20, 'Room Data'!$B$1:$H$145, 3, 0))</f>
        <v/>
      </c>
      <c r="Y20" t="str">
        <f>IF(ISNA(VLOOKUP('Fully Cleaned Event Rooms'!X20, 'Room Data'!$B$1:$H$145, 3, 0)), "", VLOOKUP('Fully Cleaned Event Rooms'!X20, 'Room Data'!$B$1:$H$145, 3, 0))</f>
        <v/>
      </c>
      <c r="Z20" t="str">
        <f>IF(ISNA(VLOOKUP('Fully Cleaned Event Rooms'!Y20, 'Room Data'!$B$1:$H$145, 3, 0)), "", VLOOKUP('Fully Cleaned Event Rooms'!Y20, 'Room Data'!$B$1:$H$145, 3, 0))</f>
        <v/>
      </c>
      <c r="AA20" t="str">
        <f>IF(ISNA(VLOOKUP('Fully Cleaned Event Rooms'!Z20, 'Room Data'!$B$1:$H$145, 3, 0)), "", VLOOKUP('Fully Cleaned Event Rooms'!Z20, 'Room Data'!$B$1:$H$145, 3, 0))</f>
        <v/>
      </c>
      <c r="AB20" t="str">
        <f>IF(ISNA(VLOOKUP('Fully Cleaned Event Rooms'!AA20, 'Room Data'!$B$1:$H$145, 3, 0)), "", VLOOKUP('Fully Cleaned Event Rooms'!AA20, 'Room Data'!$B$1:$H$145, 3, 0))</f>
        <v/>
      </c>
      <c r="AC20" t="str">
        <f>IF(ISNA(VLOOKUP('Fully Cleaned Event Rooms'!AB20, 'Room Data'!$B$1:$H$145, 3, 0)), "", VLOOKUP('Fully Cleaned Event Rooms'!AB20, 'Room Data'!$B$1:$H$145, 3, 0))</f>
        <v/>
      </c>
      <c r="AD20" t="str">
        <f>IF(ISNA(VLOOKUP('Fully Cleaned Event Rooms'!AC20, 'Room Data'!$B$1:$H$145, 3, 0)), "", VLOOKUP('Fully Cleaned Event Rooms'!AC20, 'Room Data'!$B$1:$H$145, 3, 0))</f>
        <v/>
      </c>
      <c r="AE20" t="str">
        <f>IF(ISNA(VLOOKUP('Fully Cleaned Event Rooms'!AD20, 'Room Data'!$B$1:$H$145, 3, 0)), "", VLOOKUP('Fully Cleaned Event Rooms'!AD20, 'Room Data'!$B$1:$H$145, 3, 0))</f>
        <v/>
      </c>
      <c r="AF20" t="str">
        <f>IF(ISNA(VLOOKUP('Fully Cleaned Event Rooms'!AE20, 'Room Data'!$B$1:$H$145, 3, 0)), "", VLOOKUP('Fully Cleaned Event Rooms'!AE20, 'Room Data'!$B$1:$H$145, 3, 0))</f>
        <v/>
      </c>
    </row>
    <row r="21" spans="2:32" x14ac:dyDescent="0.5">
      <c r="B21" t="str">
        <f>IF(ISNA(VLOOKUP('Fully Cleaned Event Rooms'!A21, 'Room Data'!$B$1:$H$145, 3, 0)), "", VLOOKUP('Fully Cleaned Event Rooms'!A21, 'Room Data'!$B$1:$H$145, 3, 0))</f>
        <v/>
      </c>
      <c r="C21">
        <f>IF(ISNA(VLOOKUP('Fully Cleaned Event Rooms'!B21, 'Room Data'!$B$1:$H$145, 3, 0)), "", VLOOKUP('Fully Cleaned Event Rooms'!B21, 'Room Data'!$B$1:$H$145, 3, 0))</f>
        <v>82.16</v>
      </c>
      <c r="D21">
        <f>IF(ISNA(VLOOKUP('Fully Cleaned Event Rooms'!C21, 'Room Data'!$B$1:$H$145, 3, 0)), "", VLOOKUP('Fully Cleaned Event Rooms'!C21, 'Room Data'!$B$1:$H$145, 3, 0))</f>
        <v>46.69</v>
      </c>
      <c r="E21" t="str">
        <f>IF(ISNA(VLOOKUP('Fully Cleaned Event Rooms'!D21, 'Room Data'!$B$1:$H$145, 3, 0)), "", VLOOKUP('Fully Cleaned Event Rooms'!D21, 'Room Data'!$B$1:$H$145, 3, 0))</f>
        <v/>
      </c>
      <c r="F21" t="str">
        <f>IF(ISNA(VLOOKUP('Fully Cleaned Event Rooms'!E21, 'Room Data'!$B$1:$H$145, 3, 0)), "", VLOOKUP('Fully Cleaned Event Rooms'!E21, 'Room Data'!$B$1:$H$145, 3, 0))</f>
        <v/>
      </c>
      <c r="G21" t="str">
        <f>IF(ISNA(VLOOKUP('Fully Cleaned Event Rooms'!F21, 'Room Data'!$B$1:$H$145, 3, 0)), "", VLOOKUP('Fully Cleaned Event Rooms'!F21, 'Room Data'!$B$1:$H$145, 3, 0))</f>
        <v/>
      </c>
      <c r="H21" t="str">
        <f>IF(ISNA(VLOOKUP('Fully Cleaned Event Rooms'!G21, 'Room Data'!$B$1:$H$145, 3, 0)), "", VLOOKUP('Fully Cleaned Event Rooms'!G21, 'Room Data'!$B$1:$H$145, 3, 0))</f>
        <v/>
      </c>
      <c r="I21" t="str">
        <f>IF(ISNA(VLOOKUP('Fully Cleaned Event Rooms'!H21, 'Room Data'!$B$1:$H$145, 3, 0)), "", VLOOKUP('Fully Cleaned Event Rooms'!H21, 'Room Data'!$B$1:$H$145, 3, 0))</f>
        <v/>
      </c>
      <c r="J21" t="str">
        <f>IF(ISNA(VLOOKUP('Fully Cleaned Event Rooms'!I21, 'Room Data'!$B$1:$H$145, 3, 0)), "", VLOOKUP('Fully Cleaned Event Rooms'!I21, 'Room Data'!$B$1:$H$145, 3, 0))</f>
        <v/>
      </c>
      <c r="K21">
        <f>IF(ISNA(VLOOKUP('Fully Cleaned Event Rooms'!J21, 'Room Data'!$B$1:$H$145, 3, 0)), "", VLOOKUP('Fully Cleaned Event Rooms'!J21, 'Room Data'!$B$1:$H$145, 3, 0))</f>
        <v>67.790000000000006</v>
      </c>
      <c r="L21" t="str">
        <f>IF(ISNA(VLOOKUP('Fully Cleaned Event Rooms'!K21, 'Room Data'!$B$1:$H$145, 3, 0)), "", VLOOKUP('Fully Cleaned Event Rooms'!K21, 'Room Data'!$B$1:$H$145, 3, 0))</f>
        <v/>
      </c>
      <c r="M21">
        <f>IF(ISNA(VLOOKUP('Fully Cleaned Event Rooms'!L21, 'Room Data'!$B$1:$H$145, 3, 0)), "", VLOOKUP('Fully Cleaned Event Rooms'!L21, 'Room Data'!$B$1:$H$145, 3, 0))</f>
        <v>88.19</v>
      </c>
      <c r="N21">
        <f>IF(ISNA(VLOOKUP('Fully Cleaned Event Rooms'!M21, 'Room Data'!$B$1:$H$145, 3, 0)), "", VLOOKUP('Fully Cleaned Event Rooms'!M21, 'Room Data'!$B$1:$H$145, 3, 0))</f>
        <v>33.96</v>
      </c>
      <c r="O21" t="str">
        <f>IF(ISNA(VLOOKUP('Fully Cleaned Event Rooms'!N21, 'Room Data'!$B$1:$H$145, 3, 0)), "", VLOOKUP('Fully Cleaned Event Rooms'!N21, 'Room Data'!$B$1:$H$145, 3, 0))</f>
        <v/>
      </c>
      <c r="P21" t="str">
        <f>IF(ISNA(VLOOKUP('Fully Cleaned Event Rooms'!O21, 'Room Data'!$B$1:$H$145, 3, 0)), "", VLOOKUP('Fully Cleaned Event Rooms'!O21, 'Room Data'!$B$1:$H$145, 3, 0))</f>
        <v/>
      </c>
      <c r="Q21" t="str">
        <f>IF(ISNA(VLOOKUP('Fully Cleaned Event Rooms'!P21, 'Room Data'!$B$1:$H$145, 3, 0)), "", VLOOKUP('Fully Cleaned Event Rooms'!P21, 'Room Data'!$B$1:$H$145, 3, 0))</f>
        <v/>
      </c>
      <c r="R21" t="str">
        <f>IF(ISNA(VLOOKUP('Fully Cleaned Event Rooms'!Q21, 'Room Data'!$B$1:$H$145, 3, 0)), "", VLOOKUP('Fully Cleaned Event Rooms'!Q21, 'Room Data'!$B$1:$H$145, 3, 0))</f>
        <v/>
      </c>
      <c r="S21" t="str">
        <f>IF(ISNA(VLOOKUP('Fully Cleaned Event Rooms'!R21, 'Room Data'!$B$1:$H$145, 3, 0)), "", VLOOKUP('Fully Cleaned Event Rooms'!R21, 'Room Data'!$B$1:$H$145, 3, 0))</f>
        <v/>
      </c>
      <c r="T21" t="str">
        <f>IF(ISNA(VLOOKUP('Fully Cleaned Event Rooms'!S21, 'Room Data'!$B$1:$H$145, 3, 0)), "", VLOOKUP('Fully Cleaned Event Rooms'!S21, 'Room Data'!$B$1:$H$145, 3, 0))</f>
        <v/>
      </c>
      <c r="U21">
        <f>IF(ISNA(VLOOKUP('Fully Cleaned Event Rooms'!T21, 'Room Data'!$B$1:$H$145, 3, 0)), "", VLOOKUP('Fully Cleaned Event Rooms'!T21, 'Room Data'!$B$1:$H$145, 3, 0))</f>
        <v>51.94</v>
      </c>
      <c r="V21">
        <f>IF(ISNA(VLOOKUP('Fully Cleaned Event Rooms'!U21, 'Room Data'!$B$1:$H$145, 3, 0)), "", VLOOKUP('Fully Cleaned Event Rooms'!U21, 'Room Data'!$B$1:$H$145, 3, 0))</f>
        <v>28.11</v>
      </c>
      <c r="W21" t="str">
        <f>IF(ISNA(VLOOKUP('Fully Cleaned Event Rooms'!V21, 'Room Data'!$B$1:$H$145, 3, 0)), "", VLOOKUP('Fully Cleaned Event Rooms'!V21, 'Room Data'!$B$1:$H$145, 3, 0))</f>
        <v/>
      </c>
      <c r="X21" t="str">
        <f>IF(ISNA(VLOOKUP('Fully Cleaned Event Rooms'!W21, 'Room Data'!$B$1:$H$145, 3, 0)), "", VLOOKUP('Fully Cleaned Event Rooms'!W21, 'Room Data'!$B$1:$H$145, 3, 0))</f>
        <v/>
      </c>
      <c r="Y21" t="str">
        <f>IF(ISNA(VLOOKUP('Fully Cleaned Event Rooms'!X21, 'Room Data'!$B$1:$H$145, 3, 0)), "", VLOOKUP('Fully Cleaned Event Rooms'!X21, 'Room Data'!$B$1:$H$145, 3, 0))</f>
        <v/>
      </c>
      <c r="Z21" t="str">
        <f>IF(ISNA(VLOOKUP('Fully Cleaned Event Rooms'!Y21, 'Room Data'!$B$1:$H$145, 3, 0)), "", VLOOKUP('Fully Cleaned Event Rooms'!Y21, 'Room Data'!$B$1:$H$145, 3, 0))</f>
        <v/>
      </c>
      <c r="AA21" t="str">
        <f>IF(ISNA(VLOOKUP('Fully Cleaned Event Rooms'!Z21, 'Room Data'!$B$1:$H$145, 3, 0)), "", VLOOKUP('Fully Cleaned Event Rooms'!Z21, 'Room Data'!$B$1:$H$145, 3, 0))</f>
        <v/>
      </c>
      <c r="AB21" t="str">
        <f>IF(ISNA(VLOOKUP('Fully Cleaned Event Rooms'!AA21, 'Room Data'!$B$1:$H$145, 3, 0)), "", VLOOKUP('Fully Cleaned Event Rooms'!AA21, 'Room Data'!$B$1:$H$145, 3, 0))</f>
        <v/>
      </c>
      <c r="AC21" t="str">
        <f>IF(ISNA(VLOOKUP('Fully Cleaned Event Rooms'!AB21, 'Room Data'!$B$1:$H$145, 3, 0)), "", VLOOKUP('Fully Cleaned Event Rooms'!AB21, 'Room Data'!$B$1:$H$145, 3, 0))</f>
        <v/>
      </c>
      <c r="AD21" t="str">
        <f>IF(ISNA(VLOOKUP('Fully Cleaned Event Rooms'!AC21, 'Room Data'!$B$1:$H$145, 3, 0)), "", VLOOKUP('Fully Cleaned Event Rooms'!AC21, 'Room Data'!$B$1:$H$145, 3, 0))</f>
        <v/>
      </c>
      <c r="AE21" t="str">
        <f>IF(ISNA(VLOOKUP('Fully Cleaned Event Rooms'!AD21, 'Room Data'!$B$1:$H$145, 3, 0)), "", VLOOKUP('Fully Cleaned Event Rooms'!AD21, 'Room Data'!$B$1:$H$145, 3, 0))</f>
        <v/>
      </c>
      <c r="AF21" t="str">
        <f>IF(ISNA(VLOOKUP('Fully Cleaned Event Rooms'!AE21, 'Room Data'!$B$1:$H$145, 3, 0)), "", VLOOKUP('Fully Cleaned Event Rooms'!AE21, 'Room Data'!$B$1:$H$145, 3, 0))</f>
        <v/>
      </c>
    </row>
    <row r="22" spans="2:32" x14ac:dyDescent="0.5">
      <c r="B22" t="str">
        <f>IF(ISNA(VLOOKUP('Fully Cleaned Event Rooms'!A22, 'Room Data'!$B$1:$H$145, 3, 0)), "", VLOOKUP('Fully Cleaned Event Rooms'!A22, 'Room Data'!$B$1:$H$145, 3, 0))</f>
        <v/>
      </c>
      <c r="C22">
        <f>IF(ISNA(VLOOKUP('Fully Cleaned Event Rooms'!B22, 'Room Data'!$B$1:$H$145, 3, 0)), "", VLOOKUP('Fully Cleaned Event Rooms'!B22, 'Room Data'!$B$1:$H$145, 3, 0))</f>
        <v>88.19</v>
      </c>
      <c r="D22">
        <f>IF(ISNA(VLOOKUP('Fully Cleaned Event Rooms'!C22, 'Room Data'!$B$1:$H$145, 3, 0)), "", VLOOKUP('Fully Cleaned Event Rooms'!C22, 'Room Data'!$B$1:$H$145, 3, 0))</f>
        <v>89.27</v>
      </c>
      <c r="E22" t="str">
        <f>IF(ISNA(VLOOKUP('Fully Cleaned Event Rooms'!D22, 'Room Data'!$B$1:$H$145, 3, 0)), "", VLOOKUP('Fully Cleaned Event Rooms'!D22, 'Room Data'!$B$1:$H$145, 3, 0))</f>
        <v/>
      </c>
      <c r="F22" t="str">
        <f>IF(ISNA(VLOOKUP('Fully Cleaned Event Rooms'!E22, 'Room Data'!$B$1:$H$145, 3, 0)), "", VLOOKUP('Fully Cleaned Event Rooms'!E22, 'Room Data'!$B$1:$H$145, 3, 0))</f>
        <v/>
      </c>
      <c r="G22" t="str">
        <f>IF(ISNA(VLOOKUP('Fully Cleaned Event Rooms'!F22, 'Room Data'!$B$1:$H$145, 3, 0)), "", VLOOKUP('Fully Cleaned Event Rooms'!F22, 'Room Data'!$B$1:$H$145, 3, 0))</f>
        <v/>
      </c>
      <c r="H22" t="str">
        <f>IF(ISNA(VLOOKUP('Fully Cleaned Event Rooms'!G22, 'Room Data'!$B$1:$H$145, 3, 0)), "", VLOOKUP('Fully Cleaned Event Rooms'!G22, 'Room Data'!$B$1:$H$145, 3, 0))</f>
        <v/>
      </c>
      <c r="I22" t="str">
        <f>IF(ISNA(VLOOKUP('Fully Cleaned Event Rooms'!H22, 'Room Data'!$B$1:$H$145, 3, 0)), "", VLOOKUP('Fully Cleaned Event Rooms'!H22, 'Room Data'!$B$1:$H$145, 3, 0))</f>
        <v/>
      </c>
      <c r="J22" t="str">
        <f>IF(ISNA(VLOOKUP('Fully Cleaned Event Rooms'!I22, 'Room Data'!$B$1:$H$145, 3, 0)), "", VLOOKUP('Fully Cleaned Event Rooms'!I22, 'Room Data'!$B$1:$H$145, 3, 0))</f>
        <v/>
      </c>
      <c r="K22">
        <f>IF(ISNA(VLOOKUP('Fully Cleaned Event Rooms'!J22, 'Room Data'!$B$1:$H$145, 3, 0)), "", VLOOKUP('Fully Cleaned Event Rooms'!J22, 'Room Data'!$B$1:$H$145, 3, 0))</f>
        <v>38.979999999999997</v>
      </c>
      <c r="L22" t="str">
        <f>IF(ISNA(VLOOKUP('Fully Cleaned Event Rooms'!K22, 'Room Data'!$B$1:$H$145, 3, 0)), "", VLOOKUP('Fully Cleaned Event Rooms'!K22, 'Room Data'!$B$1:$H$145, 3, 0))</f>
        <v/>
      </c>
      <c r="M22">
        <f>IF(ISNA(VLOOKUP('Fully Cleaned Event Rooms'!L22, 'Room Data'!$B$1:$H$145, 3, 0)), "", VLOOKUP('Fully Cleaned Event Rooms'!L22, 'Room Data'!$B$1:$H$145, 3, 0))</f>
        <v>43.89</v>
      </c>
      <c r="N22">
        <f>IF(ISNA(VLOOKUP('Fully Cleaned Event Rooms'!M22, 'Room Data'!$B$1:$H$145, 3, 0)), "", VLOOKUP('Fully Cleaned Event Rooms'!M22, 'Room Data'!$B$1:$H$145, 3, 0))</f>
        <v>44.17</v>
      </c>
      <c r="O22" t="str">
        <f>IF(ISNA(VLOOKUP('Fully Cleaned Event Rooms'!N22, 'Room Data'!$B$1:$H$145, 3, 0)), "", VLOOKUP('Fully Cleaned Event Rooms'!N22, 'Room Data'!$B$1:$H$145, 3, 0))</f>
        <v/>
      </c>
      <c r="P22" t="str">
        <f>IF(ISNA(VLOOKUP('Fully Cleaned Event Rooms'!O22, 'Room Data'!$B$1:$H$145, 3, 0)), "", VLOOKUP('Fully Cleaned Event Rooms'!O22, 'Room Data'!$B$1:$H$145, 3, 0))</f>
        <v/>
      </c>
      <c r="Q22" t="str">
        <f>IF(ISNA(VLOOKUP('Fully Cleaned Event Rooms'!P22, 'Room Data'!$B$1:$H$145, 3, 0)), "", VLOOKUP('Fully Cleaned Event Rooms'!P22, 'Room Data'!$B$1:$H$145, 3, 0))</f>
        <v/>
      </c>
      <c r="R22" t="str">
        <f>IF(ISNA(VLOOKUP('Fully Cleaned Event Rooms'!Q22, 'Room Data'!$B$1:$H$145, 3, 0)), "", VLOOKUP('Fully Cleaned Event Rooms'!Q22, 'Room Data'!$B$1:$H$145, 3, 0))</f>
        <v/>
      </c>
      <c r="S22" t="str">
        <f>IF(ISNA(VLOOKUP('Fully Cleaned Event Rooms'!R22, 'Room Data'!$B$1:$H$145, 3, 0)), "", VLOOKUP('Fully Cleaned Event Rooms'!R22, 'Room Data'!$B$1:$H$145, 3, 0))</f>
        <v/>
      </c>
      <c r="T22" t="str">
        <f>IF(ISNA(VLOOKUP('Fully Cleaned Event Rooms'!S22, 'Room Data'!$B$1:$H$145, 3, 0)), "", VLOOKUP('Fully Cleaned Event Rooms'!S22, 'Room Data'!$B$1:$H$145, 3, 0))</f>
        <v/>
      </c>
      <c r="U22">
        <f>IF(ISNA(VLOOKUP('Fully Cleaned Event Rooms'!T22, 'Room Data'!$B$1:$H$145, 3, 0)), "", VLOOKUP('Fully Cleaned Event Rooms'!T22, 'Room Data'!$B$1:$H$145, 3, 0))</f>
        <v>32.14</v>
      </c>
      <c r="V22">
        <f>IF(ISNA(VLOOKUP('Fully Cleaned Event Rooms'!U22, 'Room Data'!$B$1:$H$145, 3, 0)), "", VLOOKUP('Fully Cleaned Event Rooms'!U22, 'Room Data'!$B$1:$H$145, 3, 0))</f>
        <v>81.73</v>
      </c>
      <c r="W22" t="str">
        <f>IF(ISNA(VLOOKUP('Fully Cleaned Event Rooms'!V22, 'Room Data'!$B$1:$H$145, 3, 0)), "", VLOOKUP('Fully Cleaned Event Rooms'!V22, 'Room Data'!$B$1:$H$145, 3, 0))</f>
        <v/>
      </c>
      <c r="X22" t="str">
        <f>IF(ISNA(VLOOKUP('Fully Cleaned Event Rooms'!W22, 'Room Data'!$B$1:$H$145, 3, 0)), "", VLOOKUP('Fully Cleaned Event Rooms'!W22, 'Room Data'!$B$1:$H$145, 3, 0))</f>
        <v/>
      </c>
      <c r="Y22" t="str">
        <f>IF(ISNA(VLOOKUP('Fully Cleaned Event Rooms'!X22, 'Room Data'!$B$1:$H$145, 3, 0)), "", VLOOKUP('Fully Cleaned Event Rooms'!X22, 'Room Data'!$B$1:$H$145, 3, 0))</f>
        <v/>
      </c>
      <c r="Z22" t="str">
        <f>IF(ISNA(VLOOKUP('Fully Cleaned Event Rooms'!Y22, 'Room Data'!$B$1:$H$145, 3, 0)), "", VLOOKUP('Fully Cleaned Event Rooms'!Y22, 'Room Data'!$B$1:$H$145, 3, 0))</f>
        <v/>
      </c>
      <c r="AA22" t="str">
        <f>IF(ISNA(VLOOKUP('Fully Cleaned Event Rooms'!Z22, 'Room Data'!$B$1:$H$145, 3, 0)), "", VLOOKUP('Fully Cleaned Event Rooms'!Z22, 'Room Data'!$B$1:$H$145, 3, 0))</f>
        <v/>
      </c>
      <c r="AB22" t="str">
        <f>IF(ISNA(VLOOKUP('Fully Cleaned Event Rooms'!AA22, 'Room Data'!$B$1:$H$145, 3, 0)), "", VLOOKUP('Fully Cleaned Event Rooms'!AA22, 'Room Data'!$B$1:$H$145, 3, 0))</f>
        <v/>
      </c>
      <c r="AC22" t="str">
        <f>IF(ISNA(VLOOKUP('Fully Cleaned Event Rooms'!AB22, 'Room Data'!$B$1:$H$145, 3, 0)), "", VLOOKUP('Fully Cleaned Event Rooms'!AB22, 'Room Data'!$B$1:$H$145, 3, 0))</f>
        <v/>
      </c>
      <c r="AD22" t="str">
        <f>IF(ISNA(VLOOKUP('Fully Cleaned Event Rooms'!AC22, 'Room Data'!$B$1:$H$145, 3, 0)), "", VLOOKUP('Fully Cleaned Event Rooms'!AC22, 'Room Data'!$B$1:$H$145, 3, 0))</f>
        <v/>
      </c>
      <c r="AE22" t="str">
        <f>IF(ISNA(VLOOKUP('Fully Cleaned Event Rooms'!AD22, 'Room Data'!$B$1:$H$145, 3, 0)), "", VLOOKUP('Fully Cleaned Event Rooms'!AD22, 'Room Data'!$B$1:$H$145, 3, 0))</f>
        <v/>
      </c>
      <c r="AF22" t="str">
        <f>IF(ISNA(VLOOKUP('Fully Cleaned Event Rooms'!AE22, 'Room Data'!$B$1:$H$145, 3, 0)), "", VLOOKUP('Fully Cleaned Event Rooms'!AE22, 'Room Data'!$B$1:$H$145, 3, 0))</f>
        <v/>
      </c>
    </row>
    <row r="23" spans="2:32" x14ac:dyDescent="0.5">
      <c r="B23" t="str">
        <f>IF(ISNA(VLOOKUP('Fully Cleaned Event Rooms'!A23, 'Room Data'!$B$1:$H$145, 3, 0)), "", VLOOKUP('Fully Cleaned Event Rooms'!A23, 'Room Data'!$B$1:$H$145, 3, 0))</f>
        <v/>
      </c>
      <c r="C23">
        <f>IF(ISNA(VLOOKUP('Fully Cleaned Event Rooms'!B23, 'Room Data'!$B$1:$H$145, 3, 0)), "", VLOOKUP('Fully Cleaned Event Rooms'!B23, 'Room Data'!$B$1:$H$145, 3, 0))</f>
        <v>58.32</v>
      </c>
      <c r="D23">
        <f>IF(ISNA(VLOOKUP('Fully Cleaned Event Rooms'!C23, 'Room Data'!$B$1:$H$145, 3, 0)), "", VLOOKUP('Fully Cleaned Event Rooms'!C23, 'Room Data'!$B$1:$H$145, 3, 0))</f>
        <v>43.08</v>
      </c>
      <c r="E23" t="str">
        <f>IF(ISNA(VLOOKUP('Fully Cleaned Event Rooms'!D23, 'Room Data'!$B$1:$H$145, 3, 0)), "", VLOOKUP('Fully Cleaned Event Rooms'!D23, 'Room Data'!$B$1:$H$145, 3, 0))</f>
        <v/>
      </c>
      <c r="F23" t="str">
        <f>IF(ISNA(VLOOKUP('Fully Cleaned Event Rooms'!E23, 'Room Data'!$B$1:$H$145, 3, 0)), "", VLOOKUP('Fully Cleaned Event Rooms'!E23, 'Room Data'!$B$1:$H$145, 3, 0))</f>
        <v/>
      </c>
      <c r="G23" t="str">
        <f>IF(ISNA(VLOOKUP('Fully Cleaned Event Rooms'!F23, 'Room Data'!$B$1:$H$145, 3, 0)), "", VLOOKUP('Fully Cleaned Event Rooms'!F23, 'Room Data'!$B$1:$H$145, 3, 0))</f>
        <v/>
      </c>
      <c r="H23" t="str">
        <f>IF(ISNA(VLOOKUP('Fully Cleaned Event Rooms'!G23, 'Room Data'!$B$1:$H$145, 3, 0)), "", VLOOKUP('Fully Cleaned Event Rooms'!G23, 'Room Data'!$B$1:$H$145, 3, 0))</f>
        <v/>
      </c>
      <c r="I23" t="str">
        <f>IF(ISNA(VLOOKUP('Fully Cleaned Event Rooms'!H23, 'Room Data'!$B$1:$H$145, 3, 0)), "", VLOOKUP('Fully Cleaned Event Rooms'!H23, 'Room Data'!$B$1:$H$145, 3, 0))</f>
        <v/>
      </c>
      <c r="J23" t="str">
        <f>IF(ISNA(VLOOKUP('Fully Cleaned Event Rooms'!I23, 'Room Data'!$B$1:$H$145, 3, 0)), "", VLOOKUP('Fully Cleaned Event Rooms'!I23, 'Room Data'!$B$1:$H$145, 3, 0))</f>
        <v/>
      </c>
      <c r="K23">
        <f>IF(ISNA(VLOOKUP('Fully Cleaned Event Rooms'!J23, 'Room Data'!$B$1:$H$145, 3, 0)), "", VLOOKUP('Fully Cleaned Event Rooms'!J23, 'Room Data'!$B$1:$H$145, 3, 0))</f>
        <v>53.3</v>
      </c>
      <c r="L23" t="str">
        <f>IF(ISNA(VLOOKUP('Fully Cleaned Event Rooms'!K23, 'Room Data'!$B$1:$H$145, 3, 0)), "", VLOOKUP('Fully Cleaned Event Rooms'!K23, 'Room Data'!$B$1:$H$145, 3, 0))</f>
        <v/>
      </c>
      <c r="M23">
        <f>IF(ISNA(VLOOKUP('Fully Cleaned Event Rooms'!L23, 'Room Data'!$B$1:$H$145, 3, 0)), "", VLOOKUP('Fully Cleaned Event Rooms'!L23, 'Room Data'!$B$1:$H$145, 3, 0))</f>
        <v>87.66</v>
      </c>
      <c r="N23">
        <f>IF(ISNA(VLOOKUP('Fully Cleaned Event Rooms'!M23, 'Room Data'!$B$1:$H$145, 3, 0)), "", VLOOKUP('Fully Cleaned Event Rooms'!M23, 'Room Data'!$B$1:$H$145, 3, 0))</f>
        <v>98.41</v>
      </c>
      <c r="O23" t="str">
        <f>IF(ISNA(VLOOKUP('Fully Cleaned Event Rooms'!N23, 'Room Data'!$B$1:$H$145, 3, 0)), "", VLOOKUP('Fully Cleaned Event Rooms'!N23, 'Room Data'!$B$1:$H$145, 3, 0))</f>
        <v/>
      </c>
      <c r="P23" t="str">
        <f>IF(ISNA(VLOOKUP('Fully Cleaned Event Rooms'!O23, 'Room Data'!$B$1:$H$145, 3, 0)), "", VLOOKUP('Fully Cleaned Event Rooms'!O23, 'Room Data'!$B$1:$H$145, 3, 0))</f>
        <v/>
      </c>
      <c r="Q23" t="str">
        <f>IF(ISNA(VLOOKUP('Fully Cleaned Event Rooms'!P23, 'Room Data'!$B$1:$H$145, 3, 0)), "", VLOOKUP('Fully Cleaned Event Rooms'!P23, 'Room Data'!$B$1:$H$145, 3, 0))</f>
        <v/>
      </c>
      <c r="R23" t="str">
        <f>IF(ISNA(VLOOKUP('Fully Cleaned Event Rooms'!Q23, 'Room Data'!$B$1:$H$145, 3, 0)), "", VLOOKUP('Fully Cleaned Event Rooms'!Q23, 'Room Data'!$B$1:$H$145, 3, 0))</f>
        <v/>
      </c>
      <c r="S23" t="str">
        <f>IF(ISNA(VLOOKUP('Fully Cleaned Event Rooms'!R23, 'Room Data'!$B$1:$H$145, 3, 0)), "", VLOOKUP('Fully Cleaned Event Rooms'!R23, 'Room Data'!$B$1:$H$145, 3, 0))</f>
        <v/>
      </c>
      <c r="T23" t="str">
        <f>IF(ISNA(VLOOKUP('Fully Cleaned Event Rooms'!S23, 'Room Data'!$B$1:$H$145, 3, 0)), "", VLOOKUP('Fully Cleaned Event Rooms'!S23, 'Room Data'!$B$1:$H$145, 3, 0))</f>
        <v/>
      </c>
      <c r="U23">
        <f>IF(ISNA(VLOOKUP('Fully Cleaned Event Rooms'!T23, 'Room Data'!$B$1:$H$145, 3, 0)), "", VLOOKUP('Fully Cleaned Event Rooms'!T23, 'Room Data'!$B$1:$H$145, 3, 0))</f>
        <v>181.93</v>
      </c>
      <c r="V23">
        <f>IF(ISNA(VLOOKUP('Fully Cleaned Event Rooms'!U23, 'Room Data'!$B$1:$H$145, 3, 0)), "", VLOOKUP('Fully Cleaned Event Rooms'!U23, 'Room Data'!$B$1:$H$145, 3, 0))</f>
        <v>80.260000000000005</v>
      </c>
      <c r="W23" t="str">
        <f>IF(ISNA(VLOOKUP('Fully Cleaned Event Rooms'!V23, 'Room Data'!$B$1:$H$145, 3, 0)), "", VLOOKUP('Fully Cleaned Event Rooms'!V23, 'Room Data'!$B$1:$H$145, 3, 0))</f>
        <v/>
      </c>
      <c r="X23" t="str">
        <f>IF(ISNA(VLOOKUP('Fully Cleaned Event Rooms'!W23, 'Room Data'!$B$1:$H$145, 3, 0)), "", VLOOKUP('Fully Cleaned Event Rooms'!W23, 'Room Data'!$B$1:$H$145, 3, 0))</f>
        <v/>
      </c>
      <c r="Y23" t="str">
        <f>IF(ISNA(VLOOKUP('Fully Cleaned Event Rooms'!X23, 'Room Data'!$B$1:$H$145, 3, 0)), "", VLOOKUP('Fully Cleaned Event Rooms'!X23, 'Room Data'!$B$1:$H$145, 3, 0))</f>
        <v/>
      </c>
      <c r="Z23" t="str">
        <f>IF(ISNA(VLOOKUP('Fully Cleaned Event Rooms'!Y23, 'Room Data'!$B$1:$H$145, 3, 0)), "", VLOOKUP('Fully Cleaned Event Rooms'!Y23, 'Room Data'!$B$1:$H$145, 3, 0))</f>
        <v/>
      </c>
      <c r="AA23" t="str">
        <f>IF(ISNA(VLOOKUP('Fully Cleaned Event Rooms'!Z23, 'Room Data'!$B$1:$H$145, 3, 0)), "", VLOOKUP('Fully Cleaned Event Rooms'!Z23, 'Room Data'!$B$1:$H$145, 3, 0))</f>
        <v/>
      </c>
      <c r="AB23" t="str">
        <f>IF(ISNA(VLOOKUP('Fully Cleaned Event Rooms'!AA23, 'Room Data'!$B$1:$H$145, 3, 0)), "", VLOOKUP('Fully Cleaned Event Rooms'!AA23, 'Room Data'!$B$1:$H$145, 3, 0))</f>
        <v/>
      </c>
      <c r="AC23" t="str">
        <f>IF(ISNA(VLOOKUP('Fully Cleaned Event Rooms'!AB23, 'Room Data'!$B$1:$H$145, 3, 0)), "", VLOOKUP('Fully Cleaned Event Rooms'!AB23, 'Room Data'!$B$1:$H$145, 3, 0))</f>
        <v/>
      </c>
      <c r="AD23" t="str">
        <f>IF(ISNA(VLOOKUP('Fully Cleaned Event Rooms'!AC23, 'Room Data'!$B$1:$H$145, 3, 0)), "", VLOOKUP('Fully Cleaned Event Rooms'!AC23, 'Room Data'!$B$1:$H$145, 3, 0))</f>
        <v/>
      </c>
      <c r="AE23" t="str">
        <f>IF(ISNA(VLOOKUP('Fully Cleaned Event Rooms'!AD23, 'Room Data'!$B$1:$H$145, 3, 0)), "", VLOOKUP('Fully Cleaned Event Rooms'!AD23, 'Room Data'!$B$1:$H$145, 3, 0))</f>
        <v/>
      </c>
      <c r="AF23" t="str">
        <f>IF(ISNA(VLOOKUP('Fully Cleaned Event Rooms'!AE23, 'Room Data'!$B$1:$H$145, 3, 0)), "", VLOOKUP('Fully Cleaned Event Rooms'!AE23, 'Room Data'!$B$1:$H$145, 3, 0))</f>
        <v/>
      </c>
    </row>
    <row r="24" spans="2:32" x14ac:dyDescent="0.5">
      <c r="B24" t="str">
        <f>IF(ISNA(VLOOKUP('Fully Cleaned Event Rooms'!A24, 'Room Data'!$B$1:$H$145, 3, 0)), "", VLOOKUP('Fully Cleaned Event Rooms'!A24, 'Room Data'!$B$1:$H$145, 3, 0))</f>
        <v/>
      </c>
      <c r="C24">
        <f>IF(ISNA(VLOOKUP('Fully Cleaned Event Rooms'!B24, 'Room Data'!$B$1:$H$145, 3, 0)), "", VLOOKUP('Fully Cleaned Event Rooms'!B24, 'Room Data'!$B$1:$H$145, 3, 0))</f>
        <v>58.45</v>
      </c>
      <c r="D24">
        <f>IF(ISNA(VLOOKUP('Fully Cleaned Event Rooms'!C24, 'Room Data'!$B$1:$H$145, 3, 0)), "", VLOOKUP('Fully Cleaned Event Rooms'!C24, 'Room Data'!$B$1:$H$145, 3, 0))</f>
        <v>94.04</v>
      </c>
      <c r="E24" t="str">
        <f>IF(ISNA(VLOOKUP('Fully Cleaned Event Rooms'!D24, 'Room Data'!$B$1:$H$145, 3, 0)), "", VLOOKUP('Fully Cleaned Event Rooms'!D24, 'Room Data'!$B$1:$H$145, 3, 0))</f>
        <v/>
      </c>
      <c r="F24" t="str">
        <f>IF(ISNA(VLOOKUP('Fully Cleaned Event Rooms'!E24, 'Room Data'!$B$1:$H$145, 3, 0)), "", VLOOKUP('Fully Cleaned Event Rooms'!E24, 'Room Data'!$B$1:$H$145, 3, 0))</f>
        <v/>
      </c>
      <c r="G24" t="str">
        <f>IF(ISNA(VLOOKUP('Fully Cleaned Event Rooms'!F24, 'Room Data'!$B$1:$H$145, 3, 0)), "", VLOOKUP('Fully Cleaned Event Rooms'!F24, 'Room Data'!$B$1:$H$145, 3, 0))</f>
        <v/>
      </c>
      <c r="H24" t="str">
        <f>IF(ISNA(VLOOKUP('Fully Cleaned Event Rooms'!G24, 'Room Data'!$B$1:$H$145, 3, 0)), "", VLOOKUP('Fully Cleaned Event Rooms'!G24, 'Room Data'!$B$1:$H$145, 3, 0))</f>
        <v/>
      </c>
      <c r="I24" t="str">
        <f>IF(ISNA(VLOOKUP('Fully Cleaned Event Rooms'!H24, 'Room Data'!$B$1:$H$145, 3, 0)), "", VLOOKUP('Fully Cleaned Event Rooms'!H24, 'Room Data'!$B$1:$H$145, 3, 0))</f>
        <v/>
      </c>
      <c r="J24" t="str">
        <f>IF(ISNA(VLOOKUP('Fully Cleaned Event Rooms'!I24, 'Room Data'!$B$1:$H$145, 3, 0)), "", VLOOKUP('Fully Cleaned Event Rooms'!I24, 'Room Data'!$B$1:$H$145, 3, 0))</f>
        <v/>
      </c>
      <c r="K24">
        <f>IF(ISNA(VLOOKUP('Fully Cleaned Event Rooms'!J24, 'Room Data'!$B$1:$H$145, 3, 0)), "", VLOOKUP('Fully Cleaned Event Rooms'!J24, 'Room Data'!$B$1:$H$145, 3, 0))</f>
        <v>35.340000000000003</v>
      </c>
      <c r="L24" t="str">
        <f>IF(ISNA(VLOOKUP('Fully Cleaned Event Rooms'!K24, 'Room Data'!$B$1:$H$145, 3, 0)), "", VLOOKUP('Fully Cleaned Event Rooms'!K24, 'Room Data'!$B$1:$H$145, 3, 0))</f>
        <v/>
      </c>
      <c r="M24">
        <f>IF(ISNA(VLOOKUP('Fully Cleaned Event Rooms'!L24, 'Room Data'!$B$1:$H$145, 3, 0)), "", VLOOKUP('Fully Cleaned Event Rooms'!L24, 'Room Data'!$B$1:$H$145, 3, 0))</f>
        <v>24.57</v>
      </c>
      <c r="N24">
        <f>IF(ISNA(VLOOKUP('Fully Cleaned Event Rooms'!M24, 'Room Data'!$B$1:$H$145, 3, 0)), "", VLOOKUP('Fully Cleaned Event Rooms'!M24, 'Room Data'!$B$1:$H$145, 3, 0))</f>
        <v>104.13</v>
      </c>
      <c r="O24" t="str">
        <f>IF(ISNA(VLOOKUP('Fully Cleaned Event Rooms'!N24, 'Room Data'!$B$1:$H$145, 3, 0)), "", VLOOKUP('Fully Cleaned Event Rooms'!N24, 'Room Data'!$B$1:$H$145, 3, 0))</f>
        <v/>
      </c>
      <c r="P24" t="str">
        <f>IF(ISNA(VLOOKUP('Fully Cleaned Event Rooms'!O24, 'Room Data'!$B$1:$H$145, 3, 0)), "", VLOOKUP('Fully Cleaned Event Rooms'!O24, 'Room Data'!$B$1:$H$145, 3, 0))</f>
        <v/>
      </c>
      <c r="Q24" t="str">
        <f>IF(ISNA(VLOOKUP('Fully Cleaned Event Rooms'!P24, 'Room Data'!$B$1:$H$145, 3, 0)), "", VLOOKUP('Fully Cleaned Event Rooms'!P24, 'Room Data'!$B$1:$H$145, 3, 0))</f>
        <v/>
      </c>
      <c r="R24" t="str">
        <f>IF(ISNA(VLOOKUP('Fully Cleaned Event Rooms'!Q24, 'Room Data'!$B$1:$H$145, 3, 0)), "", VLOOKUP('Fully Cleaned Event Rooms'!Q24, 'Room Data'!$B$1:$H$145, 3, 0))</f>
        <v/>
      </c>
      <c r="S24" t="str">
        <f>IF(ISNA(VLOOKUP('Fully Cleaned Event Rooms'!R24, 'Room Data'!$B$1:$H$145, 3, 0)), "", VLOOKUP('Fully Cleaned Event Rooms'!R24, 'Room Data'!$B$1:$H$145, 3, 0))</f>
        <v/>
      </c>
      <c r="T24" t="str">
        <f>IF(ISNA(VLOOKUP('Fully Cleaned Event Rooms'!S24, 'Room Data'!$B$1:$H$145, 3, 0)), "", VLOOKUP('Fully Cleaned Event Rooms'!S24, 'Room Data'!$B$1:$H$145, 3, 0))</f>
        <v/>
      </c>
      <c r="U24">
        <f>IF(ISNA(VLOOKUP('Fully Cleaned Event Rooms'!T24, 'Room Data'!$B$1:$H$145, 3, 0)), "", VLOOKUP('Fully Cleaned Event Rooms'!T24, 'Room Data'!$B$1:$H$145, 3, 0))</f>
        <v>245.18</v>
      </c>
      <c r="V24">
        <f>IF(ISNA(VLOOKUP('Fully Cleaned Event Rooms'!U24, 'Room Data'!$B$1:$H$145, 3, 0)), "", VLOOKUP('Fully Cleaned Event Rooms'!U24, 'Room Data'!$B$1:$H$145, 3, 0))</f>
        <v>82.16</v>
      </c>
      <c r="W24" t="str">
        <f>IF(ISNA(VLOOKUP('Fully Cleaned Event Rooms'!V24, 'Room Data'!$B$1:$H$145, 3, 0)), "", VLOOKUP('Fully Cleaned Event Rooms'!V24, 'Room Data'!$B$1:$H$145, 3, 0))</f>
        <v/>
      </c>
      <c r="X24" t="str">
        <f>IF(ISNA(VLOOKUP('Fully Cleaned Event Rooms'!W24, 'Room Data'!$B$1:$H$145, 3, 0)), "", VLOOKUP('Fully Cleaned Event Rooms'!W24, 'Room Data'!$B$1:$H$145, 3, 0))</f>
        <v/>
      </c>
      <c r="Y24" t="str">
        <f>IF(ISNA(VLOOKUP('Fully Cleaned Event Rooms'!X24, 'Room Data'!$B$1:$H$145, 3, 0)), "", VLOOKUP('Fully Cleaned Event Rooms'!X24, 'Room Data'!$B$1:$H$145, 3, 0))</f>
        <v/>
      </c>
      <c r="Z24" t="str">
        <f>IF(ISNA(VLOOKUP('Fully Cleaned Event Rooms'!Y24, 'Room Data'!$B$1:$H$145, 3, 0)), "", VLOOKUP('Fully Cleaned Event Rooms'!Y24, 'Room Data'!$B$1:$H$145, 3, 0))</f>
        <v/>
      </c>
      <c r="AA24" t="str">
        <f>IF(ISNA(VLOOKUP('Fully Cleaned Event Rooms'!Z24, 'Room Data'!$B$1:$H$145, 3, 0)), "", VLOOKUP('Fully Cleaned Event Rooms'!Z24, 'Room Data'!$B$1:$H$145, 3, 0))</f>
        <v/>
      </c>
      <c r="AB24" t="str">
        <f>IF(ISNA(VLOOKUP('Fully Cleaned Event Rooms'!AA24, 'Room Data'!$B$1:$H$145, 3, 0)), "", VLOOKUP('Fully Cleaned Event Rooms'!AA24, 'Room Data'!$B$1:$H$145, 3, 0))</f>
        <v/>
      </c>
      <c r="AC24" t="str">
        <f>IF(ISNA(VLOOKUP('Fully Cleaned Event Rooms'!AB24, 'Room Data'!$B$1:$H$145, 3, 0)), "", VLOOKUP('Fully Cleaned Event Rooms'!AB24, 'Room Data'!$B$1:$H$145, 3, 0))</f>
        <v/>
      </c>
      <c r="AD24" t="str">
        <f>IF(ISNA(VLOOKUP('Fully Cleaned Event Rooms'!AC24, 'Room Data'!$B$1:$H$145, 3, 0)), "", VLOOKUP('Fully Cleaned Event Rooms'!AC24, 'Room Data'!$B$1:$H$145, 3, 0))</f>
        <v/>
      </c>
      <c r="AE24" t="str">
        <f>IF(ISNA(VLOOKUP('Fully Cleaned Event Rooms'!AD24, 'Room Data'!$B$1:$H$145, 3, 0)), "", VLOOKUP('Fully Cleaned Event Rooms'!AD24, 'Room Data'!$B$1:$H$145, 3, 0))</f>
        <v/>
      </c>
      <c r="AF24" t="str">
        <f>IF(ISNA(VLOOKUP('Fully Cleaned Event Rooms'!AE24, 'Room Data'!$B$1:$H$145, 3, 0)), "", VLOOKUP('Fully Cleaned Event Rooms'!AE24, 'Room Data'!$B$1:$H$145, 3, 0))</f>
        <v/>
      </c>
    </row>
    <row r="25" spans="2:32" x14ac:dyDescent="0.5">
      <c r="B25" t="str">
        <f>IF(ISNA(VLOOKUP('Fully Cleaned Event Rooms'!A25, 'Room Data'!$B$1:$H$145, 3, 0)), "", VLOOKUP('Fully Cleaned Event Rooms'!A25, 'Room Data'!$B$1:$H$145, 3, 0))</f>
        <v/>
      </c>
      <c r="C25">
        <f>IF(ISNA(VLOOKUP('Fully Cleaned Event Rooms'!B25, 'Room Data'!$B$1:$H$145, 3, 0)), "", VLOOKUP('Fully Cleaned Event Rooms'!B25, 'Room Data'!$B$1:$H$145, 3, 0))</f>
        <v>65.38</v>
      </c>
      <c r="D25">
        <f>IF(ISNA(VLOOKUP('Fully Cleaned Event Rooms'!C25, 'Room Data'!$B$1:$H$145, 3, 0)), "", VLOOKUP('Fully Cleaned Event Rooms'!C25, 'Room Data'!$B$1:$H$145, 3, 0))</f>
        <v>37.9</v>
      </c>
      <c r="E25" t="str">
        <f>IF(ISNA(VLOOKUP('Fully Cleaned Event Rooms'!D25, 'Room Data'!$B$1:$H$145, 3, 0)), "", VLOOKUP('Fully Cleaned Event Rooms'!D25, 'Room Data'!$B$1:$H$145, 3, 0))</f>
        <v/>
      </c>
      <c r="F25" t="str">
        <f>IF(ISNA(VLOOKUP('Fully Cleaned Event Rooms'!E25, 'Room Data'!$B$1:$H$145, 3, 0)), "", VLOOKUP('Fully Cleaned Event Rooms'!E25, 'Room Data'!$B$1:$H$145, 3, 0))</f>
        <v/>
      </c>
      <c r="G25" t="str">
        <f>IF(ISNA(VLOOKUP('Fully Cleaned Event Rooms'!F25, 'Room Data'!$B$1:$H$145, 3, 0)), "", VLOOKUP('Fully Cleaned Event Rooms'!F25, 'Room Data'!$B$1:$H$145, 3, 0))</f>
        <v/>
      </c>
      <c r="H25" t="str">
        <f>IF(ISNA(VLOOKUP('Fully Cleaned Event Rooms'!G25, 'Room Data'!$B$1:$H$145, 3, 0)), "", VLOOKUP('Fully Cleaned Event Rooms'!G25, 'Room Data'!$B$1:$H$145, 3, 0))</f>
        <v/>
      </c>
      <c r="I25" t="str">
        <f>IF(ISNA(VLOOKUP('Fully Cleaned Event Rooms'!H25, 'Room Data'!$B$1:$H$145, 3, 0)), "", VLOOKUP('Fully Cleaned Event Rooms'!H25, 'Room Data'!$B$1:$H$145, 3, 0))</f>
        <v/>
      </c>
      <c r="J25" t="str">
        <f>IF(ISNA(VLOOKUP('Fully Cleaned Event Rooms'!I25, 'Room Data'!$B$1:$H$145, 3, 0)), "", VLOOKUP('Fully Cleaned Event Rooms'!I25, 'Room Data'!$B$1:$H$145, 3, 0))</f>
        <v/>
      </c>
      <c r="K25">
        <f>IF(ISNA(VLOOKUP('Fully Cleaned Event Rooms'!J25, 'Room Data'!$B$1:$H$145, 3, 0)), "", VLOOKUP('Fully Cleaned Event Rooms'!J25, 'Room Data'!$B$1:$H$145, 3, 0))</f>
        <v>186.61</v>
      </c>
      <c r="L25" t="str">
        <f>IF(ISNA(VLOOKUP('Fully Cleaned Event Rooms'!K25, 'Room Data'!$B$1:$H$145, 3, 0)), "", VLOOKUP('Fully Cleaned Event Rooms'!K25, 'Room Data'!$B$1:$H$145, 3, 0))</f>
        <v/>
      </c>
      <c r="M25">
        <f>IF(ISNA(VLOOKUP('Fully Cleaned Event Rooms'!L25, 'Room Data'!$B$1:$H$145, 3, 0)), "", VLOOKUP('Fully Cleaned Event Rooms'!L25, 'Room Data'!$B$1:$H$145, 3, 0))</f>
        <v>24.88</v>
      </c>
      <c r="N25">
        <f>IF(ISNA(VLOOKUP('Fully Cleaned Event Rooms'!M25, 'Room Data'!$B$1:$H$145, 3, 0)), "", VLOOKUP('Fully Cleaned Event Rooms'!M25, 'Room Data'!$B$1:$H$145, 3, 0))</f>
        <v>51.96</v>
      </c>
      <c r="O25" t="str">
        <f>IF(ISNA(VLOOKUP('Fully Cleaned Event Rooms'!N25, 'Room Data'!$B$1:$H$145, 3, 0)), "", VLOOKUP('Fully Cleaned Event Rooms'!N25, 'Room Data'!$B$1:$H$145, 3, 0))</f>
        <v/>
      </c>
      <c r="P25" t="str">
        <f>IF(ISNA(VLOOKUP('Fully Cleaned Event Rooms'!O25, 'Room Data'!$B$1:$H$145, 3, 0)), "", VLOOKUP('Fully Cleaned Event Rooms'!O25, 'Room Data'!$B$1:$H$145, 3, 0))</f>
        <v/>
      </c>
      <c r="Q25" t="str">
        <f>IF(ISNA(VLOOKUP('Fully Cleaned Event Rooms'!P25, 'Room Data'!$B$1:$H$145, 3, 0)), "", VLOOKUP('Fully Cleaned Event Rooms'!P25, 'Room Data'!$B$1:$H$145, 3, 0))</f>
        <v/>
      </c>
      <c r="R25" t="str">
        <f>IF(ISNA(VLOOKUP('Fully Cleaned Event Rooms'!Q25, 'Room Data'!$B$1:$H$145, 3, 0)), "", VLOOKUP('Fully Cleaned Event Rooms'!Q25, 'Room Data'!$B$1:$H$145, 3, 0))</f>
        <v/>
      </c>
      <c r="S25" t="str">
        <f>IF(ISNA(VLOOKUP('Fully Cleaned Event Rooms'!R25, 'Room Data'!$B$1:$H$145, 3, 0)), "", VLOOKUP('Fully Cleaned Event Rooms'!R25, 'Room Data'!$B$1:$H$145, 3, 0))</f>
        <v/>
      </c>
      <c r="T25" t="str">
        <f>IF(ISNA(VLOOKUP('Fully Cleaned Event Rooms'!S25, 'Room Data'!$B$1:$H$145, 3, 0)), "", VLOOKUP('Fully Cleaned Event Rooms'!S25, 'Room Data'!$B$1:$H$145, 3, 0))</f>
        <v/>
      </c>
      <c r="U25">
        <f>IF(ISNA(VLOOKUP('Fully Cleaned Event Rooms'!T25, 'Room Data'!$B$1:$H$145, 3, 0)), "", VLOOKUP('Fully Cleaned Event Rooms'!T25, 'Room Data'!$B$1:$H$145, 3, 0))</f>
        <v>119.15</v>
      </c>
      <c r="V25">
        <f>IF(ISNA(VLOOKUP('Fully Cleaned Event Rooms'!U25, 'Room Data'!$B$1:$H$145, 3, 0)), "", VLOOKUP('Fully Cleaned Event Rooms'!U25, 'Room Data'!$B$1:$H$145, 3, 0))</f>
        <v>88.19</v>
      </c>
      <c r="W25" t="str">
        <f>IF(ISNA(VLOOKUP('Fully Cleaned Event Rooms'!V25, 'Room Data'!$B$1:$H$145, 3, 0)), "", VLOOKUP('Fully Cleaned Event Rooms'!V25, 'Room Data'!$B$1:$H$145, 3, 0))</f>
        <v/>
      </c>
      <c r="X25" t="str">
        <f>IF(ISNA(VLOOKUP('Fully Cleaned Event Rooms'!W25, 'Room Data'!$B$1:$H$145, 3, 0)), "", VLOOKUP('Fully Cleaned Event Rooms'!W25, 'Room Data'!$B$1:$H$145, 3, 0))</f>
        <v/>
      </c>
      <c r="Y25" t="str">
        <f>IF(ISNA(VLOOKUP('Fully Cleaned Event Rooms'!X25, 'Room Data'!$B$1:$H$145, 3, 0)), "", VLOOKUP('Fully Cleaned Event Rooms'!X25, 'Room Data'!$B$1:$H$145, 3, 0))</f>
        <v/>
      </c>
      <c r="Z25" t="str">
        <f>IF(ISNA(VLOOKUP('Fully Cleaned Event Rooms'!Y25, 'Room Data'!$B$1:$H$145, 3, 0)), "", VLOOKUP('Fully Cleaned Event Rooms'!Y25, 'Room Data'!$B$1:$H$145, 3, 0))</f>
        <v/>
      </c>
      <c r="AA25" t="str">
        <f>IF(ISNA(VLOOKUP('Fully Cleaned Event Rooms'!Z25, 'Room Data'!$B$1:$H$145, 3, 0)), "", VLOOKUP('Fully Cleaned Event Rooms'!Z25, 'Room Data'!$B$1:$H$145, 3, 0))</f>
        <v/>
      </c>
      <c r="AB25" t="str">
        <f>IF(ISNA(VLOOKUP('Fully Cleaned Event Rooms'!AA25, 'Room Data'!$B$1:$H$145, 3, 0)), "", VLOOKUP('Fully Cleaned Event Rooms'!AA25, 'Room Data'!$B$1:$H$145, 3, 0))</f>
        <v/>
      </c>
      <c r="AC25" t="str">
        <f>IF(ISNA(VLOOKUP('Fully Cleaned Event Rooms'!AB25, 'Room Data'!$B$1:$H$145, 3, 0)), "", VLOOKUP('Fully Cleaned Event Rooms'!AB25, 'Room Data'!$B$1:$H$145, 3, 0))</f>
        <v/>
      </c>
      <c r="AD25" t="str">
        <f>IF(ISNA(VLOOKUP('Fully Cleaned Event Rooms'!AC25, 'Room Data'!$B$1:$H$145, 3, 0)), "", VLOOKUP('Fully Cleaned Event Rooms'!AC25, 'Room Data'!$B$1:$H$145, 3, 0))</f>
        <v/>
      </c>
      <c r="AE25" t="str">
        <f>IF(ISNA(VLOOKUP('Fully Cleaned Event Rooms'!AD25, 'Room Data'!$B$1:$H$145, 3, 0)), "", VLOOKUP('Fully Cleaned Event Rooms'!AD25, 'Room Data'!$B$1:$H$145, 3, 0))</f>
        <v/>
      </c>
      <c r="AF25" t="str">
        <f>IF(ISNA(VLOOKUP('Fully Cleaned Event Rooms'!AE25, 'Room Data'!$B$1:$H$145, 3, 0)), "", VLOOKUP('Fully Cleaned Event Rooms'!AE25, 'Room Data'!$B$1:$H$145, 3, 0))</f>
        <v/>
      </c>
    </row>
    <row r="26" spans="2:32" x14ac:dyDescent="0.5">
      <c r="B26" t="str">
        <f>IF(ISNA(VLOOKUP('Fully Cleaned Event Rooms'!A26, 'Room Data'!$B$1:$H$145, 3, 0)), "", VLOOKUP('Fully Cleaned Event Rooms'!A26, 'Room Data'!$B$1:$H$145, 3, 0))</f>
        <v/>
      </c>
      <c r="C26">
        <f>IF(ISNA(VLOOKUP('Fully Cleaned Event Rooms'!B26, 'Room Data'!$B$1:$H$145, 3, 0)), "", VLOOKUP('Fully Cleaned Event Rooms'!B26, 'Room Data'!$B$1:$H$145, 3, 0))</f>
        <v>120.05</v>
      </c>
      <c r="D26">
        <f>IF(ISNA(VLOOKUP('Fully Cleaned Event Rooms'!C26, 'Room Data'!$B$1:$H$145, 3, 0)), "", VLOOKUP('Fully Cleaned Event Rooms'!C26, 'Room Data'!$B$1:$H$145, 3, 0))</f>
        <v>42.44</v>
      </c>
      <c r="E26" t="str">
        <f>IF(ISNA(VLOOKUP('Fully Cleaned Event Rooms'!D26, 'Room Data'!$B$1:$H$145, 3, 0)), "", VLOOKUP('Fully Cleaned Event Rooms'!D26, 'Room Data'!$B$1:$H$145, 3, 0))</f>
        <v/>
      </c>
      <c r="F26" t="str">
        <f>IF(ISNA(VLOOKUP('Fully Cleaned Event Rooms'!E26, 'Room Data'!$B$1:$H$145, 3, 0)), "", VLOOKUP('Fully Cleaned Event Rooms'!E26, 'Room Data'!$B$1:$H$145, 3, 0))</f>
        <v/>
      </c>
      <c r="G26" t="str">
        <f>IF(ISNA(VLOOKUP('Fully Cleaned Event Rooms'!F26, 'Room Data'!$B$1:$H$145, 3, 0)), "", VLOOKUP('Fully Cleaned Event Rooms'!F26, 'Room Data'!$B$1:$H$145, 3, 0))</f>
        <v/>
      </c>
      <c r="H26" t="str">
        <f>IF(ISNA(VLOOKUP('Fully Cleaned Event Rooms'!G26, 'Room Data'!$B$1:$H$145, 3, 0)), "", VLOOKUP('Fully Cleaned Event Rooms'!G26, 'Room Data'!$B$1:$H$145, 3, 0))</f>
        <v/>
      </c>
      <c r="I26" t="str">
        <f>IF(ISNA(VLOOKUP('Fully Cleaned Event Rooms'!H26, 'Room Data'!$B$1:$H$145, 3, 0)), "", VLOOKUP('Fully Cleaned Event Rooms'!H26, 'Room Data'!$B$1:$H$145, 3, 0))</f>
        <v/>
      </c>
      <c r="J26" t="str">
        <f>IF(ISNA(VLOOKUP('Fully Cleaned Event Rooms'!I26, 'Room Data'!$B$1:$H$145, 3, 0)), "", VLOOKUP('Fully Cleaned Event Rooms'!I26, 'Room Data'!$B$1:$H$145, 3, 0))</f>
        <v/>
      </c>
      <c r="K26">
        <f>IF(ISNA(VLOOKUP('Fully Cleaned Event Rooms'!J26, 'Room Data'!$B$1:$H$145, 3, 0)), "", VLOOKUP('Fully Cleaned Event Rooms'!J26, 'Room Data'!$B$1:$H$145, 3, 0))</f>
        <v>444.47</v>
      </c>
      <c r="L26" t="str">
        <f>IF(ISNA(VLOOKUP('Fully Cleaned Event Rooms'!K26, 'Room Data'!$B$1:$H$145, 3, 0)), "", VLOOKUP('Fully Cleaned Event Rooms'!K26, 'Room Data'!$B$1:$H$145, 3, 0))</f>
        <v/>
      </c>
      <c r="M26">
        <f>IF(ISNA(VLOOKUP('Fully Cleaned Event Rooms'!L26, 'Room Data'!$B$1:$H$145, 3, 0)), "", VLOOKUP('Fully Cleaned Event Rooms'!L26, 'Room Data'!$B$1:$H$145, 3, 0))</f>
        <v>46.69</v>
      </c>
      <c r="N26">
        <f>IF(ISNA(VLOOKUP('Fully Cleaned Event Rooms'!M26, 'Room Data'!$B$1:$H$145, 3, 0)), "", VLOOKUP('Fully Cleaned Event Rooms'!M26, 'Room Data'!$B$1:$H$145, 3, 0))</f>
        <v>46.73</v>
      </c>
      <c r="O26" t="str">
        <f>IF(ISNA(VLOOKUP('Fully Cleaned Event Rooms'!N26, 'Room Data'!$B$1:$H$145, 3, 0)), "", VLOOKUP('Fully Cleaned Event Rooms'!N26, 'Room Data'!$B$1:$H$145, 3, 0))</f>
        <v/>
      </c>
      <c r="P26" t="str">
        <f>IF(ISNA(VLOOKUP('Fully Cleaned Event Rooms'!O26, 'Room Data'!$B$1:$H$145, 3, 0)), "", VLOOKUP('Fully Cleaned Event Rooms'!O26, 'Room Data'!$B$1:$H$145, 3, 0))</f>
        <v/>
      </c>
      <c r="Q26" t="str">
        <f>IF(ISNA(VLOOKUP('Fully Cleaned Event Rooms'!P26, 'Room Data'!$B$1:$H$145, 3, 0)), "", VLOOKUP('Fully Cleaned Event Rooms'!P26, 'Room Data'!$B$1:$H$145, 3, 0))</f>
        <v/>
      </c>
      <c r="R26" t="str">
        <f>IF(ISNA(VLOOKUP('Fully Cleaned Event Rooms'!Q26, 'Room Data'!$B$1:$H$145, 3, 0)), "", VLOOKUP('Fully Cleaned Event Rooms'!Q26, 'Room Data'!$B$1:$H$145, 3, 0))</f>
        <v/>
      </c>
      <c r="S26" t="str">
        <f>IF(ISNA(VLOOKUP('Fully Cleaned Event Rooms'!R26, 'Room Data'!$B$1:$H$145, 3, 0)), "", VLOOKUP('Fully Cleaned Event Rooms'!R26, 'Room Data'!$B$1:$H$145, 3, 0))</f>
        <v/>
      </c>
      <c r="T26" t="str">
        <f>IF(ISNA(VLOOKUP('Fully Cleaned Event Rooms'!S26, 'Room Data'!$B$1:$H$145, 3, 0)), "", VLOOKUP('Fully Cleaned Event Rooms'!S26, 'Room Data'!$B$1:$H$145, 3, 0))</f>
        <v/>
      </c>
      <c r="U26">
        <f>IF(ISNA(VLOOKUP('Fully Cleaned Event Rooms'!T26, 'Room Data'!$B$1:$H$145, 3, 0)), "", VLOOKUP('Fully Cleaned Event Rooms'!T26, 'Room Data'!$B$1:$H$145, 3, 0))</f>
        <v>45.27</v>
      </c>
      <c r="V26">
        <f>IF(ISNA(VLOOKUP('Fully Cleaned Event Rooms'!U26, 'Room Data'!$B$1:$H$145, 3, 0)), "", VLOOKUP('Fully Cleaned Event Rooms'!U26, 'Room Data'!$B$1:$H$145, 3, 0))</f>
        <v>58.32</v>
      </c>
      <c r="W26" t="str">
        <f>IF(ISNA(VLOOKUP('Fully Cleaned Event Rooms'!V26, 'Room Data'!$B$1:$H$145, 3, 0)), "", VLOOKUP('Fully Cleaned Event Rooms'!V26, 'Room Data'!$B$1:$H$145, 3, 0))</f>
        <v/>
      </c>
      <c r="X26" t="str">
        <f>IF(ISNA(VLOOKUP('Fully Cleaned Event Rooms'!W26, 'Room Data'!$B$1:$H$145, 3, 0)), "", VLOOKUP('Fully Cleaned Event Rooms'!W26, 'Room Data'!$B$1:$H$145, 3, 0))</f>
        <v/>
      </c>
      <c r="Y26" t="str">
        <f>IF(ISNA(VLOOKUP('Fully Cleaned Event Rooms'!X26, 'Room Data'!$B$1:$H$145, 3, 0)), "", VLOOKUP('Fully Cleaned Event Rooms'!X26, 'Room Data'!$B$1:$H$145, 3, 0))</f>
        <v/>
      </c>
      <c r="Z26" t="str">
        <f>IF(ISNA(VLOOKUP('Fully Cleaned Event Rooms'!Y26, 'Room Data'!$B$1:$H$145, 3, 0)), "", VLOOKUP('Fully Cleaned Event Rooms'!Y26, 'Room Data'!$B$1:$H$145, 3, 0))</f>
        <v/>
      </c>
      <c r="AA26" t="str">
        <f>IF(ISNA(VLOOKUP('Fully Cleaned Event Rooms'!Z26, 'Room Data'!$B$1:$H$145, 3, 0)), "", VLOOKUP('Fully Cleaned Event Rooms'!Z26, 'Room Data'!$B$1:$H$145, 3, 0))</f>
        <v/>
      </c>
      <c r="AB26" t="str">
        <f>IF(ISNA(VLOOKUP('Fully Cleaned Event Rooms'!AA26, 'Room Data'!$B$1:$H$145, 3, 0)), "", VLOOKUP('Fully Cleaned Event Rooms'!AA26, 'Room Data'!$B$1:$H$145, 3, 0))</f>
        <v/>
      </c>
      <c r="AC26" t="str">
        <f>IF(ISNA(VLOOKUP('Fully Cleaned Event Rooms'!AB26, 'Room Data'!$B$1:$H$145, 3, 0)), "", VLOOKUP('Fully Cleaned Event Rooms'!AB26, 'Room Data'!$B$1:$H$145, 3, 0))</f>
        <v/>
      </c>
      <c r="AD26" t="str">
        <f>IF(ISNA(VLOOKUP('Fully Cleaned Event Rooms'!AC26, 'Room Data'!$B$1:$H$145, 3, 0)), "", VLOOKUP('Fully Cleaned Event Rooms'!AC26, 'Room Data'!$B$1:$H$145, 3, 0))</f>
        <v/>
      </c>
      <c r="AE26" t="str">
        <f>IF(ISNA(VLOOKUP('Fully Cleaned Event Rooms'!AD26, 'Room Data'!$B$1:$H$145, 3, 0)), "", VLOOKUP('Fully Cleaned Event Rooms'!AD26, 'Room Data'!$B$1:$H$145, 3, 0))</f>
        <v/>
      </c>
      <c r="AF26" t="str">
        <f>IF(ISNA(VLOOKUP('Fully Cleaned Event Rooms'!AE26, 'Room Data'!$B$1:$H$145, 3, 0)), "", VLOOKUP('Fully Cleaned Event Rooms'!AE26, 'Room Data'!$B$1:$H$145, 3, 0))</f>
        <v/>
      </c>
    </row>
    <row r="27" spans="2:32" x14ac:dyDescent="0.5">
      <c r="B27" t="str">
        <f>IF(ISNA(VLOOKUP('Fully Cleaned Event Rooms'!A27, 'Room Data'!$B$1:$H$145, 3, 0)), "", VLOOKUP('Fully Cleaned Event Rooms'!A27, 'Room Data'!$B$1:$H$145, 3, 0))</f>
        <v/>
      </c>
      <c r="C27">
        <f>IF(ISNA(VLOOKUP('Fully Cleaned Event Rooms'!B27, 'Room Data'!$B$1:$H$145, 3, 0)), "", VLOOKUP('Fully Cleaned Event Rooms'!B27, 'Room Data'!$B$1:$H$145, 3, 0))</f>
        <v>82.54</v>
      </c>
      <c r="D27">
        <f>IF(ISNA(VLOOKUP('Fully Cleaned Event Rooms'!C27, 'Room Data'!$B$1:$H$145, 3, 0)), "", VLOOKUP('Fully Cleaned Event Rooms'!C27, 'Room Data'!$B$1:$H$145, 3, 0))</f>
        <v>83.13</v>
      </c>
      <c r="E27" t="str">
        <f>IF(ISNA(VLOOKUP('Fully Cleaned Event Rooms'!D27, 'Room Data'!$B$1:$H$145, 3, 0)), "", VLOOKUP('Fully Cleaned Event Rooms'!D27, 'Room Data'!$B$1:$H$145, 3, 0))</f>
        <v/>
      </c>
      <c r="F27" t="str">
        <f>IF(ISNA(VLOOKUP('Fully Cleaned Event Rooms'!E27, 'Room Data'!$B$1:$H$145, 3, 0)), "", VLOOKUP('Fully Cleaned Event Rooms'!E27, 'Room Data'!$B$1:$H$145, 3, 0))</f>
        <v/>
      </c>
      <c r="G27" t="str">
        <f>IF(ISNA(VLOOKUP('Fully Cleaned Event Rooms'!F27, 'Room Data'!$B$1:$H$145, 3, 0)), "", VLOOKUP('Fully Cleaned Event Rooms'!F27, 'Room Data'!$B$1:$H$145, 3, 0))</f>
        <v/>
      </c>
      <c r="H27" t="str">
        <f>IF(ISNA(VLOOKUP('Fully Cleaned Event Rooms'!G27, 'Room Data'!$B$1:$H$145, 3, 0)), "", VLOOKUP('Fully Cleaned Event Rooms'!G27, 'Room Data'!$B$1:$H$145, 3, 0))</f>
        <v/>
      </c>
      <c r="I27" t="str">
        <f>IF(ISNA(VLOOKUP('Fully Cleaned Event Rooms'!H27, 'Room Data'!$B$1:$H$145, 3, 0)), "", VLOOKUP('Fully Cleaned Event Rooms'!H27, 'Room Data'!$B$1:$H$145, 3, 0))</f>
        <v/>
      </c>
      <c r="J27" t="str">
        <f>IF(ISNA(VLOOKUP('Fully Cleaned Event Rooms'!I27, 'Room Data'!$B$1:$H$145, 3, 0)), "", VLOOKUP('Fully Cleaned Event Rooms'!I27, 'Room Data'!$B$1:$H$145, 3, 0))</f>
        <v/>
      </c>
      <c r="K27" t="str">
        <f>IF(ISNA(VLOOKUP('Fully Cleaned Event Rooms'!J27, 'Room Data'!$B$1:$H$145, 3, 0)), "", VLOOKUP('Fully Cleaned Event Rooms'!J27, 'Room Data'!$B$1:$H$145, 3, 0))</f>
        <v/>
      </c>
      <c r="L27" t="str">
        <f>IF(ISNA(VLOOKUP('Fully Cleaned Event Rooms'!K27, 'Room Data'!$B$1:$H$145, 3, 0)), "", VLOOKUP('Fully Cleaned Event Rooms'!K27, 'Room Data'!$B$1:$H$145, 3, 0))</f>
        <v/>
      </c>
      <c r="M27">
        <f>IF(ISNA(VLOOKUP('Fully Cleaned Event Rooms'!L27, 'Room Data'!$B$1:$H$145, 3, 0)), "", VLOOKUP('Fully Cleaned Event Rooms'!L27, 'Room Data'!$B$1:$H$145, 3, 0))</f>
        <v>89.27</v>
      </c>
      <c r="N27">
        <f>IF(ISNA(VLOOKUP('Fully Cleaned Event Rooms'!M27, 'Room Data'!$B$1:$H$145, 3, 0)), "", VLOOKUP('Fully Cleaned Event Rooms'!M27, 'Room Data'!$B$1:$H$145, 3, 0))</f>
        <v>36.75</v>
      </c>
      <c r="O27" t="str">
        <f>IF(ISNA(VLOOKUP('Fully Cleaned Event Rooms'!N27, 'Room Data'!$B$1:$H$145, 3, 0)), "", VLOOKUP('Fully Cleaned Event Rooms'!N27, 'Room Data'!$B$1:$H$145, 3, 0))</f>
        <v/>
      </c>
      <c r="P27" t="str">
        <f>IF(ISNA(VLOOKUP('Fully Cleaned Event Rooms'!O27, 'Room Data'!$B$1:$H$145, 3, 0)), "", VLOOKUP('Fully Cleaned Event Rooms'!O27, 'Room Data'!$B$1:$H$145, 3, 0))</f>
        <v/>
      </c>
      <c r="Q27" t="str">
        <f>IF(ISNA(VLOOKUP('Fully Cleaned Event Rooms'!P27, 'Room Data'!$B$1:$H$145, 3, 0)), "", VLOOKUP('Fully Cleaned Event Rooms'!P27, 'Room Data'!$B$1:$H$145, 3, 0))</f>
        <v/>
      </c>
      <c r="R27" t="str">
        <f>IF(ISNA(VLOOKUP('Fully Cleaned Event Rooms'!Q27, 'Room Data'!$B$1:$H$145, 3, 0)), "", VLOOKUP('Fully Cleaned Event Rooms'!Q27, 'Room Data'!$B$1:$H$145, 3, 0))</f>
        <v/>
      </c>
      <c r="S27" t="str">
        <f>IF(ISNA(VLOOKUP('Fully Cleaned Event Rooms'!R27, 'Room Data'!$B$1:$H$145, 3, 0)), "", VLOOKUP('Fully Cleaned Event Rooms'!R27, 'Room Data'!$B$1:$H$145, 3, 0))</f>
        <v/>
      </c>
      <c r="T27" t="str">
        <f>IF(ISNA(VLOOKUP('Fully Cleaned Event Rooms'!S27, 'Room Data'!$B$1:$H$145, 3, 0)), "", VLOOKUP('Fully Cleaned Event Rooms'!S27, 'Room Data'!$B$1:$H$145, 3, 0))</f>
        <v/>
      </c>
      <c r="U27">
        <f>IF(ISNA(VLOOKUP('Fully Cleaned Event Rooms'!T27, 'Room Data'!$B$1:$H$145, 3, 0)), "", VLOOKUP('Fully Cleaned Event Rooms'!T27, 'Room Data'!$B$1:$H$145, 3, 0))</f>
        <v>439.49</v>
      </c>
      <c r="V27">
        <f>IF(ISNA(VLOOKUP('Fully Cleaned Event Rooms'!U27, 'Room Data'!$B$1:$H$145, 3, 0)), "", VLOOKUP('Fully Cleaned Event Rooms'!U27, 'Room Data'!$B$1:$H$145, 3, 0))</f>
        <v>58.45</v>
      </c>
      <c r="W27" t="str">
        <f>IF(ISNA(VLOOKUP('Fully Cleaned Event Rooms'!V27, 'Room Data'!$B$1:$H$145, 3, 0)), "", VLOOKUP('Fully Cleaned Event Rooms'!V27, 'Room Data'!$B$1:$H$145, 3, 0))</f>
        <v/>
      </c>
      <c r="X27" t="str">
        <f>IF(ISNA(VLOOKUP('Fully Cleaned Event Rooms'!W27, 'Room Data'!$B$1:$H$145, 3, 0)), "", VLOOKUP('Fully Cleaned Event Rooms'!W27, 'Room Data'!$B$1:$H$145, 3, 0))</f>
        <v/>
      </c>
      <c r="Y27" t="str">
        <f>IF(ISNA(VLOOKUP('Fully Cleaned Event Rooms'!X27, 'Room Data'!$B$1:$H$145, 3, 0)), "", VLOOKUP('Fully Cleaned Event Rooms'!X27, 'Room Data'!$B$1:$H$145, 3, 0))</f>
        <v/>
      </c>
      <c r="Z27" t="str">
        <f>IF(ISNA(VLOOKUP('Fully Cleaned Event Rooms'!Y27, 'Room Data'!$B$1:$H$145, 3, 0)), "", VLOOKUP('Fully Cleaned Event Rooms'!Y27, 'Room Data'!$B$1:$H$145, 3, 0))</f>
        <v/>
      </c>
      <c r="AA27" t="str">
        <f>IF(ISNA(VLOOKUP('Fully Cleaned Event Rooms'!Z27, 'Room Data'!$B$1:$H$145, 3, 0)), "", VLOOKUP('Fully Cleaned Event Rooms'!Z27, 'Room Data'!$B$1:$H$145, 3, 0))</f>
        <v/>
      </c>
      <c r="AB27" t="str">
        <f>IF(ISNA(VLOOKUP('Fully Cleaned Event Rooms'!AA27, 'Room Data'!$B$1:$H$145, 3, 0)), "", VLOOKUP('Fully Cleaned Event Rooms'!AA27, 'Room Data'!$B$1:$H$145, 3, 0))</f>
        <v/>
      </c>
      <c r="AC27" t="str">
        <f>IF(ISNA(VLOOKUP('Fully Cleaned Event Rooms'!AB27, 'Room Data'!$B$1:$H$145, 3, 0)), "", VLOOKUP('Fully Cleaned Event Rooms'!AB27, 'Room Data'!$B$1:$H$145, 3, 0))</f>
        <v/>
      </c>
      <c r="AD27" t="str">
        <f>IF(ISNA(VLOOKUP('Fully Cleaned Event Rooms'!AC27, 'Room Data'!$B$1:$H$145, 3, 0)), "", VLOOKUP('Fully Cleaned Event Rooms'!AC27, 'Room Data'!$B$1:$H$145, 3, 0))</f>
        <v/>
      </c>
      <c r="AE27" t="str">
        <f>IF(ISNA(VLOOKUP('Fully Cleaned Event Rooms'!AD27, 'Room Data'!$B$1:$H$145, 3, 0)), "", VLOOKUP('Fully Cleaned Event Rooms'!AD27, 'Room Data'!$B$1:$H$145, 3, 0))</f>
        <v/>
      </c>
      <c r="AF27" t="str">
        <f>IF(ISNA(VLOOKUP('Fully Cleaned Event Rooms'!AE27, 'Room Data'!$B$1:$H$145, 3, 0)), "", VLOOKUP('Fully Cleaned Event Rooms'!AE27, 'Room Data'!$B$1:$H$145, 3, 0))</f>
        <v/>
      </c>
    </row>
    <row r="28" spans="2:32" x14ac:dyDescent="0.5">
      <c r="B28" t="str">
        <f>IF(ISNA(VLOOKUP('Fully Cleaned Event Rooms'!A28, 'Room Data'!$B$1:$H$145, 3, 0)), "", VLOOKUP('Fully Cleaned Event Rooms'!A28, 'Room Data'!$B$1:$H$145, 3, 0))</f>
        <v/>
      </c>
      <c r="C28">
        <f>IF(ISNA(VLOOKUP('Fully Cleaned Event Rooms'!B28, 'Room Data'!$B$1:$H$145, 3, 0)), "", VLOOKUP('Fully Cleaned Event Rooms'!B28, 'Room Data'!$B$1:$H$145, 3, 0))</f>
        <v>72.72</v>
      </c>
      <c r="D28">
        <f>IF(ISNA(VLOOKUP('Fully Cleaned Event Rooms'!C28, 'Room Data'!$B$1:$H$145, 3, 0)), "", VLOOKUP('Fully Cleaned Event Rooms'!C28, 'Room Data'!$B$1:$H$145, 3, 0))</f>
        <v>33.369999999999997</v>
      </c>
      <c r="E28" t="str">
        <f>IF(ISNA(VLOOKUP('Fully Cleaned Event Rooms'!D28, 'Room Data'!$B$1:$H$145, 3, 0)), "", VLOOKUP('Fully Cleaned Event Rooms'!D28, 'Room Data'!$B$1:$H$145, 3, 0))</f>
        <v/>
      </c>
      <c r="F28" t="str">
        <f>IF(ISNA(VLOOKUP('Fully Cleaned Event Rooms'!E28, 'Room Data'!$B$1:$H$145, 3, 0)), "", VLOOKUP('Fully Cleaned Event Rooms'!E28, 'Room Data'!$B$1:$H$145, 3, 0))</f>
        <v/>
      </c>
      <c r="G28" t="str">
        <f>IF(ISNA(VLOOKUP('Fully Cleaned Event Rooms'!F28, 'Room Data'!$B$1:$H$145, 3, 0)), "", VLOOKUP('Fully Cleaned Event Rooms'!F28, 'Room Data'!$B$1:$H$145, 3, 0))</f>
        <v/>
      </c>
      <c r="H28" t="str">
        <f>IF(ISNA(VLOOKUP('Fully Cleaned Event Rooms'!G28, 'Room Data'!$B$1:$H$145, 3, 0)), "", VLOOKUP('Fully Cleaned Event Rooms'!G28, 'Room Data'!$B$1:$H$145, 3, 0))</f>
        <v/>
      </c>
      <c r="I28" t="str">
        <f>IF(ISNA(VLOOKUP('Fully Cleaned Event Rooms'!H28, 'Room Data'!$B$1:$H$145, 3, 0)), "", VLOOKUP('Fully Cleaned Event Rooms'!H28, 'Room Data'!$B$1:$H$145, 3, 0))</f>
        <v/>
      </c>
      <c r="J28" t="str">
        <f>IF(ISNA(VLOOKUP('Fully Cleaned Event Rooms'!I28, 'Room Data'!$B$1:$H$145, 3, 0)), "", VLOOKUP('Fully Cleaned Event Rooms'!I28, 'Room Data'!$B$1:$H$145, 3, 0))</f>
        <v/>
      </c>
      <c r="K28">
        <f>IF(ISNA(VLOOKUP('Fully Cleaned Event Rooms'!J28, 'Room Data'!$B$1:$H$145, 3, 0)), "", VLOOKUP('Fully Cleaned Event Rooms'!J28, 'Room Data'!$B$1:$H$145, 3, 0))</f>
        <v>244.81</v>
      </c>
      <c r="L28" t="str">
        <f>IF(ISNA(VLOOKUP('Fully Cleaned Event Rooms'!K28, 'Room Data'!$B$1:$H$145, 3, 0)), "", VLOOKUP('Fully Cleaned Event Rooms'!K28, 'Room Data'!$B$1:$H$145, 3, 0))</f>
        <v/>
      </c>
      <c r="M28">
        <f>IF(ISNA(VLOOKUP('Fully Cleaned Event Rooms'!L28, 'Room Data'!$B$1:$H$145, 3, 0)), "", VLOOKUP('Fully Cleaned Event Rooms'!L28, 'Room Data'!$B$1:$H$145, 3, 0))</f>
        <v>43.08</v>
      </c>
      <c r="N28">
        <f>IF(ISNA(VLOOKUP('Fully Cleaned Event Rooms'!M28, 'Room Data'!$B$1:$H$145, 3, 0)), "", VLOOKUP('Fully Cleaned Event Rooms'!M28, 'Room Data'!$B$1:$H$145, 3, 0))</f>
        <v>7.52</v>
      </c>
      <c r="O28" t="str">
        <f>IF(ISNA(VLOOKUP('Fully Cleaned Event Rooms'!N28, 'Room Data'!$B$1:$H$145, 3, 0)), "", VLOOKUP('Fully Cleaned Event Rooms'!N28, 'Room Data'!$B$1:$H$145, 3, 0))</f>
        <v/>
      </c>
      <c r="P28" t="str">
        <f>IF(ISNA(VLOOKUP('Fully Cleaned Event Rooms'!O28, 'Room Data'!$B$1:$H$145, 3, 0)), "", VLOOKUP('Fully Cleaned Event Rooms'!O28, 'Room Data'!$B$1:$H$145, 3, 0))</f>
        <v/>
      </c>
      <c r="Q28" t="str">
        <f>IF(ISNA(VLOOKUP('Fully Cleaned Event Rooms'!P28, 'Room Data'!$B$1:$H$145, 3, 0)), "", VLOOKUP('Fully Cleaned Event Rooms'!P28, 'Room Data'!$B$1:$H$145, 3, 0))</f>
        <v/>
      </c>
      <c r="R28" t="str">
        <f>IF(ISNA(VLOOKUP('Fully Cleaned Event Rooms'!Q28, 'Room Data'!$B$1:$H$145, 3, 0)), "", VLOOKUP('Fully Cleaned Event Rooms'!Q28, 'Room Data'!$B$1:$H$145, 3, 0))</f>
        <v/>
      </c>
      <c r="S28" t="str">
        <f>IF(ISNA(VLOOKUP('Fully Cleaned Event Rooms'!R28, 'Room Data'!$B$1:$H$145, 3, 0)), "", VLOOKUP('Fully Cleaned Event Rooms'!R28, 'Room Data'!$B$1:$H$145, 3, 0))</f>
        <v/>
      </c>
      <c r="T28" t="str">
        <f>IF(ISNA(VLOOKUP('Fully Cleaned Event Rooms'!S28, 'Room Data'!$B$1:$H$145, 3, 0)), "", VLOOKUP('Fully Cleaned Event Rooms'!S28, 'Room Data'!$B$1:$H$145, 3, 0))</f>
        <v/>
      </c>
      <c r="U28">
        <f>IF(ISNA(VLOOKUP('Fully Cleaned Event Rooms'!T28, 'Room Data'!$B$1:$H$145, 3, 0)), "", VLOOKUP('Fully Cleaned Event Rooms'!T28, 'Room Data'!$B$1:$H$145, 3, 0))</f>
        <v>626.76</v>
      </c>
      <c r="V28">
        <f>IF(ISNA(VLOOKUP('Fully Cleaned Event Rooms'!U28, 'Room Data'!$B$1:$H$145, 3, 0)), "", VLOOKUP('Fully Cleaned Event Rooms'!U28, 'Room Data'!$B$1:$H$145, 3, 0))</f>
        <v>65.38</v>
      </c>
      <c r="W28" t="str">
        <f>IF(ISNA(VLOOKUP('Fully Cleaned Event Rooms'!V28, 'Room Data'!$B$1:$H$145, 3, 0)), "", VLOOKUP('Fully Cleaned Event Rooms'!V28, 'Room Data'!$B$1:$H$145, 3, 0))</f>
        <v/>
      </c>
      <c r="X28" t="str">
        <f>IF(ISNA(VLOOKUP('Fully Cleaned Event Rooms'!W28, 'Room Data'!$B$1:$H$145, 3, 0)), "", VLOOKUP('Fully Cleaned Event Rooms'!W28, 'Room Data'!$B$1:$H$145, 3, 0))</f>
        <v/>
      </c>
      <c r="Y28" t="str">
        <f>IF(ISNA(VLOOKUP('Fully Cleaned Event Rooms'!X28, 'Room Data'!$B$1:$H$145, 3, 0)), "", VLOOKUP('Fully Cleaned Event Rooms'!X28, 'Room Data'!$B$1:$H$145, 3, 0))</f>
        <v/>
      </c>
      <c r="Z28" t="str">
        <f>IF(ISNA(VLOOKUP('Fully Cleaned Event Rooms'!Y28, 'Room Data'!$B$1:$H$145, 3, 0)), "", VLOOKUP('Fully Cleaned Event Rooms'!Y28, 'Room Data'!$B$1:$H$145, 3, 0))</f>
        <v/>
      </c>
      <c r="AA28" t="str">
        <f>IF(ISNA(VLOOKUP('Fully Cleaned Event Rooms'!Z28, 'Room Data'!$B$1:$H$145, 3, 0)), "", VLOOKUP('Fully Cleaned Event Rooms'!Z28, 'Room Data'!$B$1:$H$145, 3, 0))</f>
        <v/>
      </c>
      <c r="AB28" t="str">
        <f>IF(ISNA(VLOOKUP('Fully Cleaned Event Rooms'!AA28, 'Room Data'!$B$1:$H$145, 3, 0)), "", VLOOKUP('Fully Cleaned Event Rooms'!AA28, 'Room Data'!$B$1:$H$145, 3, 0))</f>
        <v/>
      </c>
      <c r="AC28" t="str">
        <f>IF(ISNA(VLOOKUP('Fully Cleaned Event Rooms'!AB28, 'Room Data'!$B$1:$H$145, 3, 0)), "", VLOOKUP('Fully Cleaned Event Rooms'!AB28, 'Room Data'!$B$1:$H$145, 3, 0))</f>
        <v/>
      </c>
      <c r="AD28" t="str">
        <f>IF(ISNA(VLOOKUP('Fully Cleaned Event Rooms'!AC28, 'Room Data'!$B$1:$H$145, 3, 0)), "", VLOOKUP('Fully Cleaned Event Rooms'!AC28, 'Room Data'!$B$1:$H$145, 3, 0))</f>
        <v/>
      </c>
      <c r="AE28" t="str">
        <f>IF(ISNA(VLOOKUP('Fully Cleaned Event Rooms'!AD28, 'Room Data'!$B$1:$H$145, 3, 0)), "", VLOOKUP('Fully Cleaned Event Rooms'!AD28, 'Room Data'!$B$1:$H$145, 3, 0))</f>
        <v/>
      </c>
      <c r="AF28" t="str">
        <f>IF(ISNA(VLOOKUP('Fully Cleaned Event Rooms'!AE28, 'Room Data'!$B$1:$H$145, 3, 0)), "", VLOOKUP('Fully Cleaned Event Rooms'!AE28, 'Room Data'!$B$1:$H$145, 3, 0))</f>
        <v/>
      </c>
    </row>
    <row r="29" spans="2:32" x14ac:dyDescent="0.5">
      <c r="B29" t="str">
        <f>IF(ISNA(VLOOKUP('Fully Cleaned Event Rooms'!A29, 'Room Data'!$B$1:$H$145, 3, 0)), "", VLOOKUP('Fully Cleaned Event Rooms'!A29, 'Room Data'!$B$1:$H$145, 3, 0))</f>
        <v/>
      </c>
      <c r="C29">
        <f>IF(ISNA(VLOOKUP('Fully Cleaned Event Rooms'!B29, 'Room Data'!$B$1:$H$145, 3, 0)), "", VLOOKUP('Fully Cleaned Event Rooms'!B29, 'Room Data'!$B$1:$H$145, 3, 0))</f>
        <v>67.790000000000006</v>
      </c>
      <c r="D29">
        <f>IF(ISNA(VLOOKUP('Fully Cleaned Event Rooms'!C29, 'Room Data'!$B$1:$H$145, 3, 0)), "", VLOOKUP('Fully Cleaned Event Rooms'!C29, 'Room Data'!$B$1:$H$145, 3, 0))</f>
        <v>33.96</v>
      </c>
      <c r="E29" t="str">
        <f>IF(ISNA(VLOOKUP('Fully Cleaned Event Rooms'!D29, 'Room Data'!$B$1:$H$145, 3, 0)), "", VLOOKUP('Fully Cleaned Event Rooms'!D29, 'Room Data'!$B$1:$H$145, 3, 0))</f>
        <v/>
      </c>
      <c r="F29" t="str">
        <f>IF(ISNA(VLOOKUP('Fully Cleaned Event Rooms'!E29, 'Room Data'!$B$1:$H$145, 3, 0)), "", VLOOKUP('Fully Cleaned Event Rooms'!E29, 'Room Data'!$B$1:$H$145, 3, 0))</f>
        <v/>
      </c>
      <c r="G29" t="str">
        <f>IF(ISNA(VLOOKUP('Fully Cleaned Event Rooms'!F29, 'Room Data'!$B$1:$H$145, 3, 0)), "", VLOOKUP('Fully Cleaned Event Rooms'!F29, 'Room Data'!$B$1:$H$145, 3, 0))</f>
        <v/>
      </c>
      <c r="H29" t="str">
        <f>IF(ISNA(VLOOKUP('Fully Cleaned Event Rooms'!G29, 'Room Data'!$B$1:$H$145, 3, 0)), "", VLOOKUP('Fully Cleaned Event Rooms'!G29, 'Room Data'!$B$1:$H$145, 3, 0))</f>
        <v/>
      </c>
      <c r="I29" t="str">
        <f>IF(ISNA(VLOOKUP('Fully Cleaned Event Rooms'!H29, 'Room Data'!$B$1:$H$145, 3, 0)), "", VLOOKUP('Fully Cleaned Event Rooms'!H29, 'Room Data'!$B$1:$H$145, 3, 0))</f>
        <v/>
      </c>
      <c r="J29" t="str">
        <f>IF(ISNA(VLOOKUP('Fully Cleaned Event Rooms'!I29, 'Room Data'!$B$1:$H$145, 3, 0)), "", VLOOKUP('Fully Cleaned Event Rooms'!I29, 'Room Data'!$B$1:$H$145, 3, 0))</f>
        <v/>
      </c>
      <c r="K29" t="str">
        <f>IF(ISNA(VLOOKUP('Fully Cleaned Event Rooms'!J29, 'Room Data'!$B$1:$H$145, 3, 0)), "", VLOOKUP('Fully Cleaned Event Rooms'!J29, 'Room Data'!$B$1:$H$145, 3, 0))</f>
        <v/>
      </c>
      <c r="L29" t="str">
        <f>IF(ISNA(VLOOKUP('Fully Cleaned Event Rooms'!K29, 'Room Data'!$B$1:$H$145, 3, 0)), "", VLOOKUP('Fully Cleaned Event Rooms'!K29, 'Room Data'!$B$1:$H$145, 3, 0))</f>
        <v/>
      </c>
      <c r="M29">
        <f>IF(ISNA(VLOOKUP('Fully Cleaned Event Rooms'!L29, 'Room Data'!$B$1:$H$145, 3, 0)), "", VLOOKUP('Fully Cleaned Event Rooms'!L29, 'Room Data'!$B$1:$H$145, 3, 0))</f>
        <v>94.04</v>
      </c>
      <c r="N29">
        <f>IF(ISNA(VLOOKUP('Fully Cleaned Event Rooms'!M29, 'Room Data'!$B$1:$H$145, 3, 0)), "", VLOOKUP('Fully Cleaned Event Rooms'!M29, 'Room Data'!$B$1:$H$145, 3, 0))</f>
        <v>53.2</v>
      </c>
      <c r="O29" t="str">
        <f>IF(ISNA(VLOOKUP('Fully Cleaned Event Rooms'!N29, 'Room Data'!$B$1:$H$145, 3, 0)), "", VLOOKUP('Fully Cleaned Event Rooms'!N29, 'Room Data'!$B$1:$H$145, 3, 0))</f>
        <v/>
      </c>
      <c r="P29" t="str">
        <f>IF(ISNA(VLOOKUP('Fully Cleaned Event Rooms'!O29, 'Room Data'!$B$1:$H$145, 3, 0)), "", VLOOKUP('Fully Cleaned Event Rooms'!O29, 'Room Data'!$B$1:$H$145, 3, 0))</f>
        <v/>
      </c>
      <c r="Q29" t="str">
        <f>IF(ISNA(VLOOKUP('Fully Cleaned Event Rooms'!P29, 'Room Data'!$B$1:$H$145, 3, 0)), "", VLOOKUP('Fully Cleaned Event Rooms'!P29, 'Room Data'!$B$1:$H$145, 3, 0))</f>
        <v/>
      </c>
      <c r="R29" t="str">
        <f>IF(ISNA(VLOOKUP('Fully Cleaned Event Rooms'!Q29, 'Room Data'!$B$1:$H$145, 3, 0)), "", VLOOKUP('Fully Cleaned Event Rooms'!Q29, 'Room Data'!$B$1:$H$145, 3, 0))</f>
        <v/>
      </c>
      <c r="S29" t="str">
        <f>IF(ISNA(VLOOKUP('Fully Cleaned Event Rooms'!R29, 'Room Data'!$B$1:$H$145, 3, 0)), "", VLOOKUP('Fully Cleaned Event Rooms'!R29, 'Room Data'!$B$1:$H$145, 3, 0))</f>
        <v/>
      </c>
      <c r="T29" t="str">
        <f>IF(ISNA(VLOOKUP('Fully Cleaned Event Rooms'!S29, 'Room Data'!$B$1:$H$145, 3, 0)), "", VLOOKUP('Fully Cleaned Event Rooms'!S29, 'Room Data'!$B$1:$H$145, 3, 0))</f>
        <v/>
      </c>
      <c r="U29">
        <f>IF(ISNA(VLOOKUP('Fully Cleaned Event Rooms'!T29, 'Room Data'!$B$1:$H$145, 3, 0)), "", VLOOKUP('Fully Cleaned Event Rooms'!T29, 'Room Data'!$B$1:$H$145, 3, 0))</f>
        <v>471.15</v>
      </c>
      <c r="V29">
        <f>IF(ISNA(VLOOKUP('Fully Cleaned Event Rooms'!U29, 'Room Data'!$B$1:$H$145, 3, 0)), "", VLOOKUP('Fully Cleaned Event Rooms'!U29, 'Room Data'!$B$1:$H$145, 3, 0))</f>
        <v>120.05</v>
      </c>
      <c r="W29" t="str">
        <f>IF(ISNA(VLOOKUP('Fully Cleaned Event Rooms'!V29, 'Room Data'!$B$1:$H$145, 3, 0)), "", VLOOKUP('Fully Cleaned Event Rooms'!V29, 'Room Data'!$B$1:$H$145, 3, 0))</f>
        <v/>
      </c>
      <c r="X29" t="str">
        <f>IF(ISNA(VLOOKUP('Fully Cleaned Event Rooms'!W29, 'Room Data'!$B$1:$H$145, 3, 0)), "", VLOOKUP('Fully Cleaned Event Rooms'!W29, 'Room Data'!$B$1:$H$145, 3, 0))</f>
        <v/>
      </c>
      <c r="Y29" t="str">
        <f>IF(ISNA(VLOOKUP('Fully Cleaned Event Rooms'!X29, 'Room Data'!$B$1:$H$145, 3, 0)), "", VLOOKUP('Fully Cleaned Event Rooms'!X29, 'Room Data'!$B$1:$H$145, 3, 0))</f>
        <v/>
      </c>
      <c r="Z29" t="str">
        <f>IF(ISNA(VLOOKUP('Fully Cleaned Event Rooms'!Y29, 'Room Data'!$B$1:$H$145, 3, 0)), "", VLOOKUP('Fully Cleaned Event Rooms'!Y29, 'Room Data'!$B$1:$H$145, 3, 0))</f>
        <v/>
      </c>
      <c r="AA29" t="str">
        <f>IF(ISNA(VLOOKUP('Fully Cleaned Event Rooms'!Z29, 'Room Data'!$B$1:$H$145, 3, 0)), "", VLOOKUP('Fully Cleaned Event Rooms'!Z29, 'Room Data'!$B$1:$H$145, 3, 0))</f>
        <v/>
      </c>
      <c r="AB29" t="str">
        <f>IF(ISNA(VLOOKUP('Fully Cleaned Event Rooms'!AA29, 'Room Data'!$B$1:$H$145, 3, 0)), "", VLOOKUP('Fully Cleaned Event Rooms'!AA29, 'Room Data'!$B$1:$H$145, 3, 0))</f>
        <v/>
      </c>
      <c r="AC29" t="str">
        <f>IF(ISNA(VLOOKUP('Fully Cleaned Event Rooms'!AB29, 'Room Data'!$B$1:$H$145, 3, 0)), "", VLOOKUP('Fully Cleaned Event Rooms'!AB29, 'Room Data'!$B$1:$H$145, 3, 0))</f>
        <v/>
      </c>
      <c r="AD29" t="str">
        <f>IF(ISNA(VLOOKUP('Fully Cleaned Event Rooms'!AC29, 'Room Data'!$B$1:$H$145, 3, 0)), "", VLOOKUP('Fully Cleaned Event Rooms'!AC29, 'Room Data'!$B$1:$H$145, 3, 0))</f>
        <v/>
      </c>
      <c r="AE29" t="str">
        <f>IF(ISNA(VLOOKUP('Fully Cleaned Event Rooms'!AD29, 'Room Data'!$B$1:$H$145, 3, 0)), "", VLOOKUP('Fully Cleaned Event Rooms'!AD29, 'Room Data'!$B$1:$H$145, 3, 0))</f>
        <v/>
      </c>
      <c r="AF29" t="str">
        <f>IF(ISNA(VLOOKUP('Fully Cleaned Event Rooms'!AE29, 'Room Data'!$B$1:$H$145, 3, 0)), "", VLOOKUP('Fully Cleaned Event Rooms'!AE29, 'Room Data'!$B$1:$H$145, 3, 0))</f>
        <v/>
      </c>
    </row>
    <row r="30" spans="2:32" x14ac:dyDescent="0.5">
      <c r="B30" t="str">
        <f>IF(ISNA(VLOOKUP('Fully Cleaned Event Rooms'!A30, 'Room Data'!$B$1:$H$145, 3, 0)), "", VLOOKUP('Fully Cleaned Event Rooms'!A30, 'Room Data'!$B$1:$H$145, 3, 0))</f>
        <v/>
      </c>
      <c r="C30">
        <f>IF(ISNA(VLOOKUP('Fully Cleaned Event Rooms'!B30, 'Room Data'!$B$1:$H$145, 3, 0)), "", VLOOKUP('Fully Cleaned Event Rooms'!B30, 'Room Data'!$B$1:$H$145, 3, 0))</f>
        <v>38.979999999999997</v>
      </c>
      <c r="D30">
        <f>IF(ISNA(VLOOKUP('Fully Cleaned Event Rooms'!C30, 'Room Data'!$B$1:$H$145, 3, 0)), "", VLOOKUP('Fully Cleaned Event Rooms'!C30, 'Room Data'!$B$1:$H$145, 3, 0))</f>
        <v>44.17</v>
      </c>
      <c r="E30" t="str">
        <f>IF(ISNA(VLOOKUP('Fully Cleaned Event Rooms'!D30, 'Room Data'!$B$1:$H$145, 3, 0)), "", VLOOKUP('Fully Cleaned Event Rooms'!D30, 'Room Data'!$B$1:$H$145, 3, 0))</f>
        <v/>
      </c>
      <c r="F30" t="str">
        <f>IF(ISNA(VLOOKUP('Fully Cleaned Event Rooms'!E30, 'Room Data'!$B$1:$H$145, 3, 0)), "", VLOOKUP('Fully Cleaned Event Rooms'!E30, 'Room Data'!$B$1:$H$145, 3, 0))</f>
        <v/>
      </c>
      <c r="G30" t="str">
        <f>IF(ISNA(VLOOKUP('Fully Cleaned Event Rooms'!F30, 'Room Data'!$B$1:$H$145, 3, 0)), "", VLOOKUP('Fully Cleaned Event Rooms'!F30, 'Room Data'!$B$1:$H$145, 3, 0))</f>
        <v/>
      </c>
      <c r="H30" t="str">
        <f>IF(ISNA(VLOOKUP('Fully Cleaned Event Rooms'!G30, 'Room Data'!$B$1:$H$145, 3, 0)), "", VLOOKUP('Fully Cleaned Event Rooms'!G30, 'Room Data'!$B$1:$H$145, 3, 0))</f>
        <v/>
      </c>
      <c r="I30" t="str">
        <f>IF(ISNA(VLOOKUP('Fully Cleaned Event Rooms'!H30, 'Room Data'!$B$1:$H$145, 3, 0)), "", VLOOKUP('Fully Cleaned Event Rooms'!H30, 'Room Data'!$B$1:$H$145, 3, 0))</f>
        <v/>
      </c>
      <c r="J30" t="str">
        <f>IF(ISNA(VLOOKUP('Fully Cleaned Event Rooms'!I30, 'Room Data'!$B$1:$H$145, 3, 0)), "", VLOOKUP('Fully Cleaned Event Rooms'!I30, 'Room Data'!$B$1:$H$145, 3, 0))</f>
        <v/>
      </c>
      <c r="K30" t="str">
        <f>IF(ISNA(VLOOKUP('Fully Cleaned Event Rooms'!J30, 'Room Data'!$B$1:$H$145, 3, 0)), "", VLOOKUP('Fully Cleaned Event Rooms'!J30, 'Room Data'!$B$1:$H$145, 3, 0))</f>
        <v/>
      </c>
      <c r="L30" t="str">
        <f>IF(ISNA(VLOOKUP('Fully Cleaned Event Rooms'!K30, 'Room Data'!$B$1:$H$145, 3, 0)), "", VLOOKUP('Fully Cleaned Event Rooms'!K30, 'Room Data'!$B$1:$H$145, 3, 0))</f>
        <v/>
      </c>
      <c r="M30">
        <f>IF(ISNA(VLOOKUP('Fully Cleaned Event Rooms'!L30, 'Room Data'!$B$1:$H$145, 3, 0)), "", VLOOKUP('Fully Cleaned Event Rooms'!L30, 'Room Data'!$B$1:$H$145, 3, 0))</f>
        <v>37.9</v>
      </c>
      <c r="N30">
        <f>IF(ISNA(VLOOKUP('Fully Cleaned Event Rooms'!M30, 'Room Data'!$B$1:$H$145, 3, 0)), "", VLOOKUP('Fully Cleaned Event Rooms'!M30, 'Room Data'!$B$1:$H$145, 3, 0))</f>
        <v>51.88</v>
      </c>
      <c r="O30" t="str">
        <f>IF(ISNA(VLOOKUP('Fully Cleaned Event Rooms'!N30, 'Room Data'!$B$1:$H$145, 3, 0)), "", VLOOKUP('Fully Cleaned Event Rooms'!N30, 'Room Data'!$B$1:$H$145, 3, 0))</f>
        <v/>
      </c>
      <c r="P30" t="str">
        <f>IF(ISNA(VLOOKUP('Fully Cleaned Event Rooms'!O30, 'Room Data'!$B$1:$H$145, 3, 0)), "", VLOOKUP('Fully Cleaned Event Rooms'!O30, 'Room Data'!$B$1:$H$145, 3, 0))</f>
        <v/>
      </c>
      <c r="Q30" t="str">
        <f>IF(ISNA(VLOOKUP('Fully Cleaned Event Rooms'!P30, 'Room Data'!$B$1:$H$145, 3, 0)), "", VLOOKUP('Fully Cleaned Event Rooms'!P30, 'Room Data'!$B$1:$H$145, 3, 0))</f>
        <v/>
      </c>
      <c r="R30" t="str">
        <f>IF(ISNA(VLOOKUP('Fully Cleaned Event Rooms'!Q30, 'Room Data'!$B$1:$H$145, 3, 0)), "", VLOOKUP('Fully Cleaned Event Rooms'!Q30, 'Room Data'!$B$1:$H$145, 3, 0))</f>
        <v/>
      </c>
      <c r="S30" t="str">
        <f>IF(ISNA(VLOOKUP('Fully Cleaned Event Rooms'!R30, 'Room Data'!$B$1:$H$145, 3, 0)), "", VLOOKUP('Fully Cleaned Event Rooms'!R30, 'Room Data'!$B$1:$H$145, 3, 0))</f>
        <v/>
      </c>
      <c r="T30" t="str">
        <f>IF(ISNA(VLOOKUP('Fully Cleaned Event Rooms'!S30, 'Room Data'!$B$1:$H$145, 3, 0)), "", VLOOKUP('Fully Cleaned Event Rooms'!S30, 'Room Data'!$B$1:$H$145, 3, 0))</f>
        <v/>
      </c>
      <c r="U30">
        <f>IF(ISNA(VLOOKUP('Fully Cleaned Event Rooms'!T30, 'Room Data'!$B$1:$H$145, 3, 0)), "", VLOOKUP('Fully Cleaned Event Rooms'!T30, 'Room Data'!$B$1:$H$145, 3, 0))</f>
        <v>2193.21</v>
      </c>
      <c r="V30">
        <f>IF(ISNA(VLOOKUP('Fully Cleaned Event Rooms'!U30, 'Room Data'!$B$1:$H$145, 3, 0)), "", VLOOKUP('Fully Cleaned Event Rooms'!U30, 'Room Data'!$B$1:$H$145, 3, 0))</f>
        <v>82.54</v>
      </c>
      <c r="W30" t="str">
        <f>IF(ISNA(VLOOKUP('Fully Cleaned Event Rooms'!V30, 'Room Data'!$B$1:$H$145, 3, 0)), "", VLOOKUP('Fully Cleaned Event Rooms'!V30, 'Room Data'!$B$1:$H$145, 3, 0))</f>
        <v/>
      </c>
      <c r="X30" t="str">
        <f>IF(ISNA(VLOOKUP('Fully Cleaned Event Rooms'!W30, 'Room Data'!$B$1:$H$145, 3, 0)), "", VLOOKUP('Fully Cleaned Event Rooms'!W30, 'Room Data'!$B$1:$H$145, 3, 0))</f>
        <v/>
      </c>
      <c r="Y30" t="str">
        <f>IF(ISNA(VLOOKUP('Fully Cleaned Event Rooms'!X30, 'Room Data'!$B$1:$H$145, 3, 0)), "", VLOOKUP('Fully Cleaned Event Rooms'!X30, 'Room Data'!$B$1:$H$145, 3, 0))</f>
        <v/>
      </c>
      <c r="Z30" t="str">
        <f>IF(ISNA(VLOOKUP('Fully Cleaned Event Rooms'!Y30, 'Room Data'!$B$1:$H$145, 3, 0)), "", VLOOKUP('Fully Cleaned Event Rooms'!Y30, 'Room Data'!$B$1:$H$145, 3, 0))</f>
        <v/>
      </c>
      <c r="AA30" t="str">
        <f>IF(ISNA(VLOOKUP('Fully Cleaned Event Rooms'!Z30, 'Room Data'!$B$1:$H$145, 3, 0)), "", VLOOKUP('Fully Cleaned Event Rooms'!Z30, 'Room Data'!$B$1:$H$145, 3, 0))</f>
        <v/>
      </c>
      <c r="AB30" t="str">
        <f>IF(ISNA(VLOOKUP('Fully Cleaned Event Rooms'!AA30, 'Room Data'!$B$1:$H$145, 3, 0)), "", VLOOKUP('Fully Cleaned Event Rooms'!AA30, 'Room Data'!$B$1:$H$145, 3, 0))</f>
        <v/>
      </c>
      <c r="AC30" t="str">
        <f>IF(ISNA(VLOOKUP('Fully Cleaned Event Rooms'!AB30, 'Room Data'!$B$1:$H$145, 3, 0)), "", VLOOKUP('Fully Cleaned Event Rooms'!AB30, 'Room Data'!$B$1:$H$145, 3, 0))</f>
        <v/>
      </c>
      <c r="AD30" t="str">
        <f>IF(ISNA(VLOOKUP('Fully Cleaned Event Rooms'!AC30, 'Room Data'!$B$1:$H$145, 3, 0)), "", VLOOKUP('Fully Cleaned Event Rooms'!AC30, 'Room Data'!$B$1:$H$145, 3, 0))</f>
        <v/>
      </c>
      <c r="AE30" t="str">
        <f>IF(ISNA(VLOOKUP('Fully Cleaned Event Rooms'!AD30, 'Room Data'!$B$1:$H$145, 3, 0)), "", VLOOKUP('Fully Cleaned Event Rooms'!AD30, 'Room Data'!$B$1:$H$145, 3, 0))</f>
        <v/>
      </c>
      <c r="AF30" t="str">
        <f>IF(ISNA(VLOOKUP('Fully Cleaned Event Rooms'!AE30, 'Room Data'!$B$1:$H$145, 3, 0)), "", VLOOKUP('Fully Cleaned Event Rooms'!AE30, 'Room Data'!$B$1:$H$145, 3, 0))</f>
        <v/>
      </c>
    </row>
    <row r="31" spans="2:32" x14ac:dyDescent="0.5">
      <c r="B31" t="str">
        <f>IF(ISNA(VLOOKUP('Fully Cleaned Event Rooms'!A31, 'Room Data'!$B$1:$H$145, 3, 0)), "", VLOOKUP('Fully Cleaned Event Rooms'!A31, 'Room Data'!$B$1:$H$145, 3, 0))</f>
        <v/>
      </c>
      <c r="C31">
        <f>IF(ISNA(VLOOKUP('Fully Cleaned Event Rooms'!B31, 'Room Data'!$B$1:$H$145, 3, 0)), "", VLOOKUP('Fully Cleaned Event Rooms'!B31, 'Room Data'!$B$1:$H$145, 3, 0))</f>
        <v>53.3</v>
      </c>
      <c r="D31">
        <f>IF(ISNA(VLOOKUP('Fully Cleaned Event Rooms'!C31, 'Room Data'!$B$1:$H$145, 3, 0)), "", VLOOKUP('Fully Cleaned Event Rooms'!C31, 'Room Data'!$B$1:$H$145, 3, 0))</f>
        <v>98.41</v>
      </c>
      <c r="E31" t="str">
        <f>IF(ISNA(VLOOKUP('Fully Cleaned Event Rooms'!D31, 'Room Data'!$B$1:$H$145, 3, 0)), "", VLOOKUP('Fully Cleaned Event Rooms'!D31, 'Room Data'!$B$1:$H$145, 3, 0))</f>
        <v/>
      </c>
      <c r="F31" t="str">
        <f>IF(ISNA(VLOOKUP('Fully Cleaned Event Rooms'!E31, 'Room Data'!$B$1:$H$145, 3, 0)), "", VLOOKUP('Fully Cleaned Event Rooms'!E31, 'Room Data'!$B$1:$H$145, 3, 0))</f>
        <v/>
      </c>
      <c r="G31" t="str">
        <f>IF(ISNA(VLOOKUP('Fully Cleaned Event Rooms'!F31, 'Room Data'!$B$1:$H$145, 3, 0)), "", VLOOKUP('Fully Cleaned Event Rooms'!F31, 'Room Data'!$B$1:$H$145, 3, 0))</f>
        <v/>
      </c>
      <c r="H31" t="str">
        <f>IF(ISNA(VLOOKUP('Fully Cleaned Event Rooms'!G31, 'Room Data'!$B$1:$H$145, 3, 0)), "", VLOOKUP('Fully Cleaned Event Rooms'!G31, 'Room Data'!$B$1:$H$145, 3, 0))</f>
        <v/>
      </c>
      <c r="I31" t="str">
        <f>IF(ISNA(VLOOKUP('Fully Cleaned Event Rooms'!H31, 'Room Data'!$B$1:$H$145, 3, 0)), "", VLOOKUP('Fully Cleaned Event Rooms'!H31, 'Room Data'!$B$1:$H$145, 3, 0))</f>
        <v/>
      </c>
      <c r="J31" t="str">
        <f>IF(ISNA(VLOOKUP('Fully Cleaned Event Rooms'!I31, 'Room Data'!$B$1:$H$145, 3, 0)), "", VLOOKUP('Fully Cleaned Event Rooms'!I31, 'Room Data'!$B$1:$H$145, 3, 0))</f>
        <v/>
      </c>
      <c r="K31" t="str">
        <f>IF(ISNA(VLOOKUP('Fully Cleaned Event Rooms'!J31, 'Room Data'!$B$1:$H$145, 3, 0)), "", VLOOKUP('Fully Cleaned Event Rooms'!J31, 'Room Data'!$B$1:$H$145, 3, 0))</f>
        <v/>
      </c>
      <c r="L31" t="str">
        <f>IF(ISNA(VLOOKUP('Fully Cleaned Event Rooms'!K31, 'Room Data'!$B$1:$H$145, 3, 0)), "", VLOOKUP('Fully Cleaned Event Rooms'!K31, 'Room Data'!$B$1:$H$145, 3, 0))</f>
        <v/>
      </c>
      <c r="M31" t="str">
        <f>IF(ISNA(VLOOKUP('Fully Cleaned Event Rooms'!L31, 'Room Data'!$B$1:$H$145, 3, 0)), "", VLOOKUP('Fully Cleaned Event Rooms'!L31, 'Room Data'!$B$1:$H$145, 3, 0))</f>
        <v/>
      </c>
      <c r="N31">
        <f>IF(ISNA(VLOOKUP('Fully Cleaned Event Rooms'!M31, 'Room Data'!$B$1:$H$145, 3, 0)), "", VLOOKUP('Fully Cleaned Event Rooms'!M31, 'Room Data'!$B$1:$H$145, 3, 0))</f>
        <v>35.57</v>
      </c>
      <c r="O31" t="str">
        <f>IF(ISNA(VLOOKUP('Fully Cleaned Event Rooms'!N31, 'Room Data'!$B$1:$H$145, 3, 0)), "", VLOOKUP('Fully Cleaned Event Rooms'!N31, 'Room Data'!$B$1:$H$145, 3, 0))</f>
        <v/>
      </c>
      <c r="P31" t="str">
        <f>IF(ISNA(VLOOKUP('Fully Cleaned Event Rooms'!O31, 'Room Data'!$B$1:$H$145, 3, 0)), "", VLOOKUP('Fully Cleaned Event Rooms'!O31, 'Room Data'!$B$1:$H$145, 3, 0))</f>
        <v/>
      </c>
      <c r="Q31" t="str">
        <f>IF(ISNA(VLOOKUP('Fully Cleaned Event Rooms'!P31, 'Room Data'!$B$1:$H$145, 3, 0)), "", VLOOKUP('Fully Cleaned Event Rooms'!P31, 'Room Data'!$B$1:$H$145, 3, 0))</f>
        <v/>
      </c>
      <c r="R31" t="str">
        <f>IF(ISNA(VLOOKUP('Fully Cleaned Event Rooms'!Q31, 'Room Data'!$B$1:$H$145, 3, 0)), "", VLOOKUP('Fully Cleaned Event Rooms'!Q31, 'Room Data'!$B$1:$H$145, 3, 0))</f>
        <v/>
      </c>
      <c r="S31" t="str">
        <f>IF(ISNA(VLOOKUP('Fully Cleaned Event Rooms'!R31, 'Room Data'!$B$1:$H$145, 3, 0)), "", VLOOKUP('Fully Cleaned Event Rooms'!R31, 'Room Data'!$B$1:$H$145, 3, 0))</f>
        <v/>
      </c>
      <c r="T31" t="str">
        <f>IF(ISNA(VLOOKUP('Fully Cleaned Event Rooms'!S31, 'Room Data'!$B$1:$H$145, 3, 0)), "", VLOOKUP('Fully Cleaned Event Rooms'!S31, 'Room Data'!$B$1:$H$145, 3, 0))</f>
        <v/>
      </c>
      <c r="U31">
        <f>IF(ISNA(VLOOKUP('Fully Cleaned Event Rooms'!T31, 'Room Data'!$B$1:$H$145, 3, 0)), "", VLOOKUP('Fully Cleaned Event Rooms'!T31, 'Room Data'!$B$1:$H$145, 3, 0))</f>
        <v>2483.27</v>
      </c>
      <c r="V31">
        <f>IF(ISNA(VLOOKUP('Fully Cleaned Event Rooms'!U31, 'Room Data'!$B$1:$H$145, 3, 0)), "", VLOOKUP('Fully Cleaned Event Rooms'!U31, 'Room Data'!$B$1:$H$145, 3, 0))</f>
        <v>72.72</v>
      </c>
      <c r="W31" t="str">
        <f>IF(ISNA(VLOOKUP('Fully Cleaned Event Rooms'!V31, 'Room Data'!$B$1:$H$145, 3, 0)), "", VLOOKUP('Fully Cleaned Event Rooms'!V31, 'Room Data'!$B$1:$H$145, 3, 0))</f>
        <v/>
      </c>
      <c r="X31" t="str">
        <f>IF(ISNA(VLOOKUP('Fully Cleaned Event Rooms'!W31, 'Room Data'!$B$1:$H$145, 3, 0)), "", VLOOKUP('Fully Cleaned Event Rooms'!W31, 'Room Data'!$B$1:$H$145, 3, 0))</f>
        <v/>
      </c>
      <c r="Y31" t="str">
        <f>IF(ISNA(VLOOKUP('Fully Cleaned Event Rooms'!X31, 'Room Data'!$B$1:$H$145, 3, 0)), "", VLOOKUP('Fully Cleaned Event Rooms'!X31, 'Room Data'!$B$1:$H$145, 3, 0))</f>
        <v/>
      </c>
      <c r="Z31" t="str">
        <f>IF(ISNA(VLOOKUP('Fully Cleaned Event Rooms'!Y31, 'Room Data'!$B$1:$H$145, 3, 0)), "", VLOOKUP('Fully Cleaned Event Rooms'!Y31, 'Room Data'!$B$1:$H$145, 3, 0))</f>
        <v/>
      </c>
      <c r="AA31" t="str">
        <f>IF(ISNA(VLOOKUP('Fully Cleaned Event Rooms'!Z31, 'Room Data'!$B$1:$H$145, 3, 0)), "", VLOOKUP('Fully Cleaned Event Rooms'!Z31, 'Room Data'!$B$1:$H$145, 3, 0))</f>
        <v/>
      </c>
      <c r="AB31" t="str">
        <f>IF(ISNA(VLOOKUP('Fully Cleaned Event Rooms'!AA31, 'Room Data'!$B$1:$H$145, 3, 0)), "", VLOOKUP('Fully Cleaned Event Rooms'!AA31, 'Room Data'!$B$1:$H$145, 3, 0))</f>
        <v/>
      </c>
      <c r="AC31" t="str">
        <f>IF(ISNA(VLOOKUP('Fully Cleaned Event Rooms'!AB31, 'Room Data'!$B$1:$H$145, 3, 0)), "", VLOOKUP('Fully Cleaned Event Rooms'!AB31, 'Room Data'!$B$1:$H$145, 3, 0))</f>
        <v/>
      </c>
      <c r="AD31" t="str">
        <f>IF(ISNA(VLOOKUP('Fully Cleaned Event Rooms'!AC31, 'Room Data'!$B$1:$H$145, 3, 0)), "", VLOOKUP('Fully Cleaned Event Rooms'!AC31, 'Room Data'!$B$1:$H$145, 3, 0))</f>
        <v/>
      </c>
      <c r="AE31" t="str">
        <f>IF(ISNA(VLOOKUP('Fully Cleaned Event Rooms'!AD31, 'Room Data'!$B$1:$H$145, 3, 0)), "", VLOOKUP('Fully Cleaned Event Rooms'!AD31, 'Room Data'!$B$1:$H$145, 3, 0))</f>
        <v/>
      </c>
      <c r="AF31" t="str">
        <f>IF(ISNA(VLOOKUP('Fully Cleaned Event Rooms'!AE31, 'Room Data'!$B$1:$H$145, 3, 0)), "", VLOOKUP('Fully Cleaned Event Rooms'!AE31, 'Room Data'!$B$1:$H$145, 3, 0))</f>
        <v/>
      </c>
    </row>
    <row r="32" spans="2:32" x14ac:dyDescent="0.5">
      <c r="B32" t="str">
        <f>IF(ISNA(VLOOKUP('Fully Cleaned Event Rooms'!A32, 'Room Data'!$B$1:$H$145, 3, 0)), "", VLOOKUP('Fully Cleaned Event Rooms'!A32, 'Room Data'!$B$1:$H$145, 3, 0))</f>
        <v/>
      </c>
      <c r="C32">
        <f>IF(ISNA(VLOOKUP('Fully Cleaned Event Rooms'!B32, 'Room Data'!$B$1:$H$145, 3, 0)), "", VLOOKUP('Fully Cleaned Event Rooms'!B32, 'Room Data'!$B$1:$H$145, 3, 0))</f>
        <v>35.340000000000003</v>
      </c>
      <c r="D32">
        <f>IF(ISNA(VLOOKUP('Fully Cleaned Event Rooms'!C32, 'Room Data'!$B$1:$H$145, 3, 0)), "", VLOOKUP('Fully Cleaned Event Rooms'!C32, 'Room Data'!$B$1:$H$145, 3, 0))</f>
        <v>104.13</v>
      </c>
      <c r="E32" t="str">
        <f>IF(ISNA(VLOOKUP('Fully Cleaned Event Rooms'!D32, 'Room Data'!$B$1:$H$145, 3, 0)), "", VLOOKUP('Fully Cleaned Event Rooms'!D32, 'Room Data'!$B$1:$H$145, 3, 0))</f>
        <v/>
      </c>
      <c r="F32" t="str">
        <f>IF(ISNA(VLOOKUP('Fully Cleaned Event Rooms'!E32, 'Room Data'!$B$1:$H$145, 3, 0)), "", VLOOKUP('Fully Cleaned Event Rooms'!E32, 'Room Data'!$B$1:$H$145, 3, 0))</f>
        <v/>
      </c>
      <c r="G32" t="str">
        <f>IF(ISNA(VLOOKUP('Fully Cleaned Event Rooms'!F32, 'Room Data'!$B$1:$H$145, 3, 0)), "", VLOOKUP('Fully Cleaned Event Rooms'!F32, 'Room Data'!$B$1:$H$145, 3, 0))</f>
        <v/>
      </c>
      <c r="H32" t="str">
        <f>IF(ISNA(VLOOKUP('Fully Cleaned Event Rooms'!G32, 'Room Data'!$B$1:$H$145, 3, 0)), "", VLOOKUP('Fully Cleaned Event Rooms'!G32, 'Room Data'!$B$1:$H$145, 3, 0))</f>
        <v/>
      </c>
      <c r="I32" t="str">
        <f>IF(ISNA(VLOOKUP('Fully Cleaned Event Rooms'!H32, 'Room Data'!$B$1:$H$145, 3, 0)), "", VLOOKUP('Fully Cleaned Event Rooms'!H32, 'Room Data'!$B$1:$H$145, 3, 0))</f>
        <v/>
      </c>
      <c r="J32" t="str">
        <f>IF(ISNA(VLOOKUP('Fully Cleaned Event Rooms'!I32, 'Room Data'!$B$1:$H$145, 3, 0)), "", VLOOKUP('Fully Cleaned Event Rooms'!I32, 'Room Data'!$B$1:$H$145, 3, 0))</f>
        <v/>
      </c>
      <c r="K32" t="str">
        <f>IF(ISNA(VLOOKUP('Fully Cleaned Event Rooms'!J32, 'Room Data'!$B$1:$H$145, 3, 0)), "", VLOOKUP('Fully Cleaned Event Rooms'!J32, 'Room Data'!$B$1:$H$145, 3, 0))</f>
        <v/>
      </c>
      <c r="L32" t="str">
        <f>IF(ISNA(VLOOKUP('Fully Cleaned Event Rooms'!K32, 'Room Data'!$B$1:$H$145, 3, 0)), "", VLOOKUP('Fully Cleaned Event Rooms'!K32, 'Room Data'!$B$1:$H$145, 3, 0))</f>
        <v/>
      </c>
      <c r="M32" t="str">
        <f>IF(ISNA(VLOOKUP('Fully Cleaned Event Rooms'!L32, 'Room Data'!$B$1:$H$145, 3, 0)), "", VLOOKUP('Fully Cleaned Event Rooms'!L32, 'Room Data'!$B$1:$H$145, 3, 0))</f>
        <v/>
      </c>
      <c r="N32">
        <f>IF(ISNA(VLOOKUP('Fully Cleaned Event Rooms'!M32, 'Room Data'!$B$1:$H$145, 3, 0)), "", VLOOKUP('Fully Cleaned Event Rooms'!M32, 'Room Data'!$B$1:$H$145, 3, 0))</f>
        <v>37.450000000000003</v>
      </c>
      <c r="O32" t="str">
        <f>IF(ISNA(VLOOKUP('Fully Cleaned Event Rooms'!N32, 'Room Data'!$B$1:$H$145, 3, 0)), "", VLOOKUP('Fully Cleaned Event Rooms'!N32, 'Room Data'!$B$1:$H$145, 3, 0))</f>
        <v/>
      </c>
      <c r="P32" t="str">
        <f>IF(ISNA(VLOOKUP('Fully Cleaned Event Rooms'!O32, 'Room Data'!$B$1:$H$145, 3, 0)), "", VLOOKUP('Fully Cleaned Event Rooms'!O32, 'Room Data'!$B$1:$H$145, 3, 0))</f>
        <v/>
      </c>
      <c r="Q32" t="str">
        <f>IF(ISNA(VLOOKUP('Fully Cleaned Event Rooms'!P32, 'Room Data'!$B$1:$H$145, 3, 0)), "", VLOOKUP('Fully Cleaned Event Rooms'!P32, 'Room Data'!$B$1:$H$145, 3, 0))</f>
        <v/>
      </c>
      <c r="R32" t="str">
        <f>IF(ISNA(VLOOKUP('Fully Cleaned Event Rooms'!Q32, 'Room Data'!$B$1:$H$145, 3, 0)), "", VLOOKUP('Fully Cleaned Event Rooms'!Q32, 'Room Data'!$B$1:$H$145, 3, 0))</f>
        <v/>
      </c>
      <c r="S32" t="str">
        <f>IF(ISNA(VLOOKUP('Fully Cleaned Event Rooms'!R32, 'Room Data'!$B$1:$H$145, 3, 0)), "", VLOOKUP('Fully Cleaned Event Rooms'!R32, 'Room Data'!$B$1:$H$145, 3, 0))</f>
        <v/>
      </c>
      <c r="T32" t="str">
        <f>IF(ISNA(VLOOKUP('Fully Cleaned Event Rooms'!S32, 'Room Data'!$B$1:$H$145, 3, 0)), "", VLOOKUP('Fully Cleaned Event Rooms'!S32, 'Room Data'!$B$1:$H$145, 3, 0))</f>
        <v/>
      </c>
      <c r="U32">
        <f>IF(ISNA(VLOOKUP('Fully Cleaned Event Rooms'!T32, 'Room Data'!$B$1:$H$145, 3, 0)), "", VLOOKUP('Fully Cleaned Event Rooms'!T32, 'Room Data'!$B$1:$H$145, 3, 0))</f>
        <v>2206.1799999999998</v>
      </c>
      <c r="V32">
        <f>IF(ISNA(VLOOKUP('Fully Cleaned Event Rooms'!U32, 'Room Data'!$B$1:$H$145, 3, 0)), "", VLOOKUP('Fully Cleaned Event Rooms'!U32, 'Room Data'!$B$1:$H$145, 3, 0))</f>
        <v>67.790000000000006</v>
      </c>
      <c r="W32" t="str">
        <f>IF(ISNA(VLOOKUP('Fully Cleaned Event Rooms'!V32, 'Room Data'!$B$1:$H$145, 3, 0)), "", VLOOKUP('Fully Cleaned Event Rooms'!V32, 'Room Data'!$B$1:$H$145, 3, 0))</f>
        <v/>
      </c>
      <c r="X32" t="str">
        <f>IF(ISNA(VLOOKUP('Fully Cleaned Event Rooms'!W32, 'Room Data'!$B$1:$H$145, 3, 0)), "", VLOOKUP('Fully Cleaned Event Rooms'!W32, 'Room Data'!$B$1:$H$145, 3, 0))</f>
        <v/>
      </c>
      <c r="Y32" t="str">
        <f>IF(ISNA(VLOOKUP('Fully Cleaned Event Rooms'!X32, 'Room Data'!$B$1:$H$145, 3, 0)), "", VLOOKUP('Fully Cleaned Event Rooms'!X32, 'Room Data'!$B$1:$H$145, 3, 0))</f>
        <v/>
      </c>
      <c r="Z32" t="str">
        <f>IF(ISNA(VLOOKUP('Fully Cleaned Event Rooms'!Y32, 'Room Data'!$B$1:$H$145, 3, 0)), "", VLOOKUP('Fully Cleaned Event Rooms'!Y32, 'Room Data'!$B$1:$H$145, 3, 0))</f>
        <v/>
      </c>
      <c r="AA32" t="str">
        <f>IF(ISNA(VLOOKUP('Fully Cleaned Event Rooms'!Z32, 'Room Data'!$B$1:$H$145, 3, 0)), "", VLOOKUP('Fully Cleaned Event Rooms'!Z32, 'Room Data'!$B$1:$H$145, 3, 0))</f>
        <v/>
      </c>
      <c r="AB32" t="str">
        <f>IF(ISNA(VLOOKUP('Fully Cleaned Event Rooms'!AA32, 'Room Data'!$B$1:$H$145, 3, 0)), "", VLOOKUP('Fully Cleaned Event Rooms'!AA32, 'Room Data'!$B$1:$H$145, 3, 0))</f>
        <v/>
      </c>
      <c r="AC32" t="str">
        <f>IF(ISNA(VLOOKUP('Fully Cleaned Event Rooms'!AB32, 'Room Data'!$B$1:$H$145, 3, 0)), "", VLOOKUP('Fully Cleaned Event Rooms'!AB32, 'Room Data'!$B$1:$H$145, 3, 0))</f>
        <v/>
      </c>
      <c r="AD32" t="str">
        <f>IF(ISNA(VLOOKUP('Fully Cleaned Event Rooms'!AC32, 'Room Data'!$B$1:$H$145, 3, 0)), "", VLOOKUP('Fully Cleaned Event Rooms'!AC32, 'Room Data'!$B$1:$H$145, 3, 0))</f>
        <v/>
      </c>
      <c r="AE32" t="str">
        <f>IF(ISNA(VLOOKUP('Fully Cleaned Event Rooms'!AD32, 'Room Data'!$B$1:$H$145, 3, 0)), "", VLOOKUP('Fully Cleaned Event Rooms'!AD32, 'Room Data'!$B$1:$H$145, 3, 0))</f>
        <v/>
      </c>
      <c r="AF32" t="str">
        <f>IF(ISNA(VLOOKUP('Fully Cleaned Event Rooms'!AE32, 'Room Data'!$B$1:$H$145, 3, 0)), "", VLOOKUP('Fully Cleaned Event Rooms'!AE32, 'Room Data'!$B$1:$H$145, 3, 0))</f>
        <v/>
      </c>
    </row>
    <row r="33" spans="2:32" x14ac:dyDescent="0.5">
      <c r="B33" t="str">
        <f>IF(ISNA(VLOOKUP('Fully Cleaned Event Rooms'!A33, 'Room Data'!$B$1:$H$145, 3, 0)), "", VLOOKUP('Fully Cleaned Event Rooms'!A33, 'Room Data'!$B$1:$H$145, 3, 0))</f>
        <v/>
      </c>
      <c r="C33">
        <f>IF(ISNA(VLOOKUP('Fully Cleaned Event Rooms'!B33, 'Room Data'!$B$1:$H$145, 3, 0)), "", VLOOKUP('Fully Cleaned Event Rooms'!B33, 'Room Data'!$B$1:$H$145, 3, 0))</f>
        <v>101.23</v>
      </c>
      <c r="D33">
        <f>IF(ISNA(VLOOKUP('Fully Cleaned Event Rooms'!C33, 'Room Data'!$B$1:$H$145, 3, 0)), "", VLOOKUP('Fully Cleaned Event Rooms'!C33, 'Room Data'!$B$1:$H$145, 3, 0))</f>
        <v>51.96</v>
      </c>
      <c r="E33" t="str">
        <f>IF(ISNA(VLOOKUP('Fully Cleaned Event Rooms'!D33, 'Room Data'!$B$1:$H$145, 3, 0)), "", VLOOKUP('Fully Cleaned Event Rooms'!D33, 'Room Data'!$B$1:$H$145, 3, 0))</f>
        <v/>
      </c>
      <c r="F33" t="str">
        <f>IF(ISNA(VLOOKUP('Fully Cleaned Event Rooms'!E33, 'Room Data'!$B$1:$H$145, 3, 0)), "", VLOOKUP('Fully Cleaned Event Rooms'!E33, 'Room Data'!$B$1:$H$145, 3, 0))</f>
        <v/>
      </c>
      <c r="G33" t="str">
        <f>IF(ISNA(VLOOKUP('Fully Cleaned Event Rooms'!F33, 'Room Data'!$B$1:$H$145, 3, 0)), "", VLOOKUP('Fully Cleaned Event Rooms'!F33, 'Room Data'!$B$1:$H$145, 3, 0))</f>
        <v/>
      </c>
      <c r="H33" t="str">
        <f>IF(ISNA(VLOOKUP('Fully Cleaned Event Rooms'!G33, 'Room Data'!$B$1:$H$145, 3, 0)), "", VLOOKUP('Fully Cleaned Event Rooms'!G33, 'Room Data'!$B$1:$H$145, 3, 0))</f>
        <v/>
      </c>
      <c r="I33" t="str">
        <f>IF(ISNA(VLOOKUP('Fully Cleaned Event Rooms'!H33, 'Room Data'!$B$1:$H$145, 3, 0)), "", VLOOKUP('Fully Cleaned Event Rooms'!H33, 'Room Data'!$B$1:$H$145, 3, 0))</f>
        <v/>
      </c>
      <c r="J33" t="str">
        <f>IF(ISNA(VLOOKUP('Fully Cleaned Event Rooms'!I33, 'Room Data'!$B$1:$H$145, 3, 0)), "", VLOOKUP('Fully Cleaned Event Rooms'!I33, 'Room Data'!$B$1:$H$145, 3, 0))</f>
        <v/>
      </c>
      <c r="K33" t="str">
        <f>IF(ISNA(VLOOKUP('Fully Cleaned Event Rooms'!J33, 'Room Data'!$B$1:$H$145, 3, 0)), "", VLOOKUP('Fully Cleaned Event Rooms'!J33, 'Room Data'!$B$1:$H$145, 3, 0))</f>
        <v/>
      </c>
      <c r="L33" t="str">
        <f>IF(ISNA(VLOOKUP('Fully Cleaned Event Rooms'!K33, 'Room Data'!$B$1:$H$145, 3, 0)), "", VLOOKUP('Fully Cleaned Event Rooms'!K33, 'Room Data'!$B$1:$H$145, 3, 0))</f>
        <v/>
      </c>
      <c r="M33" t="str">
        <f>IF(ISNA(VLOOKUP('Fully Cleaned Event Rooms'!L33, 'Room Data'!$B$1:$H$145, 3, 0)), "", VLOOKUP('Fully Cleaned Event Rooms'!L33, 'Room Data'!$B$1:$H$145, 3, 0))</f>
        <v/>
      </c>
      <c r="N33">
        <f>IF(ISNA(VLOOKUP('Fully Cleaned Event Rooms'!M33, 'Room Data'!$B$1:$H$145, 3, 0)), "", VLOOKUP('Fully Cleaned Event Rooms'!M33, 'Room Data'!$B$1:$H$145, 3, 0))</f>
        <v>60.17</v>
      </c>
      <c r="O33" t="str">
        <f>IF(ISNA(VLOOKUP('Fully Cleaned Event Rooms'!N33, 'Room Data'!$B$1:$H$145, 3, 0)), "", VLOOKUP('Fully Cleaned Event Rooms'!N33, 'Room Data'!$B$1:$H$145, 3, 0))</f>
        <v/>
      </c>
      <c r="P33" t="str">
        <f>IF(ISNA(VLOOKUP('Fully Cleaned Event Rooms'!O33, 'Room Data'!$B$1:$H$145, 3, 0)), "", VLOOKUP('Fully Cleaned Event Rooms'!O33, 'Room Data'!$B$1:$H$145, 3, 0))</f>
        <v/>
      </c>
      <c r="Q33" t="str">
        <f>IF(ISNA(VLOOKUP('Fully Cleaned Event Rooms'!P33, 'Room Data'!$B$1:$H$145, 3, 0)), "", VLOOKUP('Fully Cleaned Event Rooms'!P33, 'Room Data'!$B$1:$H$145, 3, 0))</f>
        <v/>
      </c>
      <c r="R33" t="str">
        <f>IF(ISNA(VLOOKUP('Fully Cleaned Event Rooms'!Q33, 'Room Data'!$B$1:$H$145, 3, 0)), "", VLOOKUP('Fully Cleaned Event Rooms'!Q33, 'Room Data'!$B$1:$H$145, 3, 0))</f>
        <v/>
      </c>
      <c r="S33" t="str">
        <f>IF(ISNA(VLOOKUP('Fully Cleaned Event Rooms'!R33, 'Room Data'!$B$1:$H$145, 3, 0)), "", VLOOKUP('Fully Cleaned Event Rooms'!R33, 'Room Data'!$B$1:$H$145, 3, 0))</f>
        <v/>
      </c>
      <c r="T33" t="str">
        <f>IF(ISNA(VLOOKUP('Fully Cleaned Event Rooms'!S33, 'Room Data'!$B$1:$H$145, 3, 0)), "", VLOOKUP('Fully Cleaned Event Rooms'!S33, 'Room Data'!$B$1:$H$145, 3, 0))</f>
        <v/>
      </c>
      <c r="U33">
        <f>IF(ISNA(VLOOKUP('Fully Cleaned Event Rooms'!T33, 'Room Data'!$B$1:$H$145, 3, 0)), "", VLOOKUP('Fully Cleaned Event Rooms'!T33, 'Room Data'!$B$1:$H$145, 3, 0))</f>
        <v>1923.31</v>
      </c>
      <c r="V33">
        <f>IF(ISNA(VLOOKUP('Fully Cleaned Event Rooms'!U33, 'Room Data'!$B$1:$H$145, 3, 0)), "", VLOOKUP('Fully Cleaned Event Rooms'!U33, 'Room Data'!$B$1:$H$145, 3, 0))</f>
        <v>38.979999999999997</v>
      </c>
      <c r="W33" t="str">
        <f>IF(ISNA(VLOOKUP('Fully Cleaned Event Rooms'!V33, 'Room Data'!$B$1:$H$145, 3, 0)), "", VLOOKUP('Fully Cleaned Event Rooms'!V33, 'Room Data'!$B$1:$H$145, 3, 0))</f>
        <v/>
      </c>
      <c r="X33" t="str">
        <f>IF(ISNA(VLOOKUP('Fully Cleaned Event Rooms'!W33, 'Room Data'!$B$1:$H$145, 3, 0)), "", VLOOKUP('Fully Cleaned Event Rooms'!W33, 'Room Data'!$B$1:$H$145, 3, 0))</f>
        <v/>
      </c>
      <c r="Y33" t="str">
        <f>IF(ISNA(VLOOKUP('Fully Cleaned Event Rooms'!X33, 'Room Data'!$B$1:$H$145, 3, 0)), "", VLOOKUP('Fully Cleaned Event Rooms'!X33, 'Room Data'!$B$1:$H$145, 3, 0))</f>
        <v/>
      </c>
      <c r="Z33" t="str">
        <f>IF(ISNA(VLOOKUP('Fully Cleaned Event Rooms'!Y33, 'Room Data'!$B$1:$H$145, 3, 0)), "", VLOOKUP('Fully Cleaned Event Rooms'!Y33, 'Room Data'!$B$1:$H$145, 3, 0))</f>
        <v/>
      </c>
      <c r="AA33" t="str">
        <f>IF(ISNA(VLOOKUP('Fully Cleaned Event Rooms'!Z33, 'Room Data'!$B$1:$H$145, 3, 0)), "", VLOOKUP('Fully Cleaned Event Rooms'!Z33, 'Room Data'!$B$1:$H$145, 3, 0))</f>
        <v/>
      </c>
      <c r="AB33" t="str">
        <f>IF(ISNA(VLOOKUP('Fully Cleaned Event Rooms'!AA33, 'Room Data'!$B$1:$H$145, 3, 0)), "", VLOOKUP('Fully Cleaned Event Rooms'!AA33, 'Room Data'!$B$1:$H$145, 3, 0))</f>
        <v/>
      </c>
      <c r="AC33" t="str">
        <f>IF(ISNA(VLOOKUP('Fully Cleaned Event Rooms'!AB33, 'Room Data'!$B$1:$H$145, 3, 0)), "", VLOOKUP('Fully Cleaned Event Rooms'!AB33, 'Room Data'!$B$1:$H$145, 3, 0))</f>
        <v/>
      </c>
      <c r="AD33" t="str">
        <f>IF(ISNA(VLOOKUP('Fully Cleaned Event Rooms'!AC33, 'Room Data'!$B$1:$H$145, 3, 0)), "", VLOOKUP('Fully Cleaned Event Rooms'!AC33, 'Room Data'!$B$1:$H$145, 3, 0))</f>
        <v/>
      </c>
      <c r="AE33" t="str">
        <f>IF(ISNA(VLOOKUP('Fully Cleaned Event Rooms'!AD33, 'Room Data'!$B$1:$H$145, 3, 0)), "", VLOOKUP('Fully Cleaned Event Rooms'!AD33, 'Room Data'!$B$1:$H$145, 3, 0))</f>
        <v/>
      </c>
      <c r="AF33" t="str">
        <f>IF(ISNA(VLOOKUP('Fully Cleaned Event Rooms'!AE33, 'Room Data'!$B$1:$H$145, 3, 0)), "", VLOOKUP('Fully Cleaned Event Rooms'!AE33, 'Room Data'!$B$1:$H$145, 3, 0))</f>
        <v/>
      </c>
    </row>
    <row r="34" spans="2:32" x14ac:dyDescent="0.5">
      <c r="B34" t="str">
        <f>IF(ISNA(VLOOKUP('Fully Cleaned Event Rooms'!A34, 'Room Data'!$B$1:$H$145, 3, 0)), "", VLOOKUP('Fully Cleaned Event Rooms'!A34, 'Room Data'!$B$1:$H$145, 3, 0))</f>
        <v/>
      </c>
      <c r="C34">
        <f>IF(ISNA(VLOOKUP('Fully Cleaned Event Rooms'!B34, 'Room Data'!$B$1:$H$145, 3, 0)), "", VLOOKUP('Fully Cleaned Event Rooms'!B34, 'Room Data'!$B$1:$H$145, 3, 0))</f>
        <v>186.61</v>
      </c>
      <c r="D34">
        <f>IF(ISNA(VLOOKUP('Fully Cleaned Event Rooms'!C34, 'Room Data'!$B$1:$H$145, 3, 0)), "", VLOOKUP('Fully Cleaned Event Rooms'!C34, 'Room Data'!$B$1:$H$145, 3, 0))</f>
        <v>46.73</v>
      </c>
      <c r="E34" t="str">
        <f>IF(ISNA(VLOOKUP('Fully Cleaned Event Rooms'!D34, 'Room Data'!$B$1:$H$145, 3, 0)), "", VLOOKUP('Fully Cleaned Event Rooms'!D34, 'Room Data'!$B$1:$H$145, 3, 0))</f>
        <v/>
      </c>
      <c r="F34" t="str">
        <f>IF(ISNA(VLOOKUP('Fully Cleaned Event Rooms'!E34, 'Room Data'!$B$1:$H$145, 3, 0)), "", VLOOKUP('Fully Cleaned Event Rooms'!E34, 'Room Data'!$B$1:$H$145, 3, 0))</f>
        <v/>
      </c>
      <c r="G34" t="str">
        <f>IF(ISNA(VLOOKUP('Fully Cleaned Event Rooms'!F34, 'Room Data'!$B$1:$H$145, 3, 0)), "", VLOOKUP('Fully Cleaned Event Rooms'!F34, 'Room Data'!$B$1:$H$145, 3, 0))</f>
        <v/>
      </c>
      <c r="H34" t="str">
        <f>IF(ISNA(VLOOKUP('Fully Cleaned Event Rooms'!G34, 'Room Data'!$B$1:$H$145, 3, 0)), "", VLOOKUP('Fully Cleaned Event Rooms'!G34, 'Room Data'!$B$1:$H$145, 3, 0))</f>
        <v/>
      </c>
      <c r="I34" t="str">
        <f>IF(ISNA(VLOOKUP('Fully Cleaned Event Rooms'!H34, 'Room Data'!$B$1:$H$145, 3, 0)), "", VLOOKUP('Fully Cleaned Event Rooms'!H34, 'Room Data'!$B$1:$H$145, 3, 0))</f>
        <v/>
      </c>
      <c r="J34" t="str">
        <f>IF(ISNA(VLOOKUP('Fully Cleaned Event Rooms'!I34, 'Room Data'!$B$1:$H$145, 3, 0)), "", VLOOKUP('Fully Cleaned Event Rooms'!I34, 'Room Data'!$B$1:$H$145, 3, 0))</f>
        <v/>
      </c>
      <c r="K34" t="str">
        <f>IF(ISNA(VLOOKUP('Fully Cleaned Event Rooms'!J34, 'Room Data'!$B$1:$H$145, 3, 0)), "", VLOOKUP('Fully Cleaned Event Rooms'!J34, 'Room Data'!$B$1:$H$145, 3, 0))</f>
        <v/>
      </c>
      <c r="L34" t="str">
        <f>IF(ISNA(VLOOKUP('Fully Cleaned Event Rooms'!K34, 'Room Data'!$B$1:$H$145, 3, 0)), "", VLOOKUP('Fully Cleaned Event Rooms'!K34, 'Room Data'!$B$1:$H$145, 3, 0))</f>
        <v/>
      </c>
      <c r="M34" t="str">
        <f>IF(ISNA(VLOOKUP('Fully Cleaned Event Rooms'!L34, 'Room Data'!$B$1:$H$145, 3, 0)), "", VLOOKUP('Fully Cleaned Event Rooms'!L34, 'Room Data'!$B$1:$H$145, 3, 0))</f>
        <v/>
      </c>
      <c r="N34">
        <f>IF(ISNA(VLOOKUP('Fully Cleaned Event Rooms'!M34, 'Room Data'!$B$1:$H$145, 3, 0)), "", VLOOKUP('Fully Cleaned Event Rooms'!M34, 'Room Data'!$B$1:$H$145, 3, 0))</f>
        <v>193.55</v>
      </c>
      <c r="O34" t="str">
        <f>IF(ISNA(VLOOKUP('Fully Cleaned Event Rooms'!N34, 'Room Data'!$B$1:$H$145, 3, 0)), "", VLOOKUP('Fully Cleaned Event Rooms'!N34, 'Room Data'!$B$1:$H$145, 3, 0))</f>
        <v/>
      </c>
      <c r="P34" t="str">
        <f>IF(ISNA(VLOOKUP('Fully Cleaned Event Rooms'!O34, 'Room Data'!$B$1:$H$145, 3, 0)), "", VLOOKUP('Fully Cleaned Event Rooms'!O34, 'Room Data'!$B$1:$H$145, 3, 0))</f>
        <v/>
      </c>
      <c r="Q34" t="str">
        <f>IF(ISNA(VLOOKUP('Fully Cleaned Event Rooms'!P34, 'Room Data'!$B$1:$H$145, 3, 0)), "", VLOOKUP('Fully Cleaned Event Rooms'!P34, 'Room Data'!$B$1:$H$145, 3, 0))</f>
        <v/>
      </c>
      <c r="R34" t="str">
        <f>IF(ISNA(VLOOKUP('Fully Cleaned Event Rooms'!Q34, 'Room Data'!$B$1:$H$145, 3, 0)), "", VLOOKUP('Fully Cleaned Event Rooms'!Q34, 'Room Data'!$B$1:$H$145, 3, 0))</f>
        <v/>
      </c>
      <c r="S34" t="str">
        <f>IF(ISNA(VLOOKUP('Fully Cleaned Event Rooms'!R34, 'Room Data'!$B$1:$H$145, 3, 0)), "", VLOOKUP('Fully Cleaned Event Rooms'!R34, 'Room Data'!$B$1:$H$145, 3, 0))</f>
        <v/>
      </c>
      <c r="T34" t="str">
        <f>IF(ISNA(VLOOKUP('Fully Cleaned Event Rooms'!S34, 'Room Data'!$B$1:$H$145, 3, 0)), "", VLOOKUP('Fully Cleaned Event Rooms'!S34, 'Room Data'!$B$1:$H$145, 3, 0))</f>
        <v/>
      </c>
      <c r="U34" t="str">
        <f>IF(ISNA(VLOOKUP('Fully Cleaned Event Rooms'!T34, 'Room Data'!$B$1:$H$145, 3, 0)), "", VLOOKUP('Fully Cleaned Event Rooms'!T34, 'Room Data'!$B$1:$H$145, 3, 0))</f>
        <v/>
      </c>
      <c r="V34">
        <f>IF(ISNA(VLOOKUP('Fully Cleaned Event Rooms'!U34, 'Room Data'!$B$1:$H$145, 3, 0)), "", VLOOKUP('Fully Cleaned Event Rooms'!U34, 'Room Data'!$B$1:$H$145, 3, 0))</f>
        <v>53.3</v>
      </c>
      <c r="W34" t="str">
        <f>IF(ISNA(VLOOKUP('Fully Cleaned Event Rooms'!V34, 'Room Data'!$B$1:$H$145, 3, 0)), "", VLOOKUP('Fully Cleaned Event Rooms'!V34, 'Room Data'!$B$1:$H$145, 3, 0))</f>
        <v/>
      </c>
      <c r="X34" t="str">
        <f>IF(ISNA(VLOOKUP('Fully Cleaned Event Rooms'!W34, 'Room Data'!$B$1:$H$145, 3, 0)), "", VLOOKUP('Fully Cleaned Event Rooms'!W34, 'Room Data'!$B$1:$H$145, 3, 0))</f>
        <v/>
      </c>
      <c r="Y34" t="str">
        <f>IF(ISNA(VLOOKUP('Fully Cleaned Event Rooms'!X34, 'Room Data'!$B$1:$H$145, 3, 0)), "", VLOOKUP('Fully Cleaned Event Rooms'!X34, 'Room Data'!$B$1:$H$145, 3, 0))</f>
        <v/>
      </c>
      <c r="Z34" t="str">
        <f>IF(ISNA(VLOOKUP('Fully Cleaned Event Rooms'!Y34, 'Room Data'!$B$1:$H$145, 3, 0)), "", VLOOKUP('Fully Cleaned Event Rooms'!Y34, 'Room Data'!$B$1:$H$145, 3, 0))</f>
        <v/>
      </c>
      <c r="AA34" t="str">
        <f>IF(ISNA(VLOOKUP('Fully Cleaned Event Rooms'!Z34, 'Room Data'!$B$1:$H$145, 3, 0)), "", VLOOKUP('Fully Cleaned Event Rooms'!Z34, 'Room Data'!$B$1:$H$145, 3, 0))</f>
        <v/>
      </c>
      <c r="AB34" t="str">
        <f>IF(ISNA(VLOOKUP('Fully Cleaned Event Rooms'!AA34, 'Room Data'!$B$1:$H$145, 3, 0)), "", VLOOKUP('Fully Cleaned Event Rooms'!AA34, 'Room Data'!$B$1:$H$145, 3, 0))</f>
        <v/>
      </c>
      <c r="AC34" t="str">
        <f>IF(ISNA(VLOOKUP('Fully Cleaned Event Rooms'!AB34, 'Room Data'!$B$1:$H$145, 3, 0)), "", VLOOKUP('Fully Cleaned Event Rooms'!AB34, 'Room Data'!$B$1:$H$145, 3, 0))</f>
        <v/>
      </c>
      <c r="AD34" t="str">
        <f>IF(ISNA(VLOOKUP('Fully Cleaned Event Rooms'!AC34, 'Room Data'!$B$1:$H$145, 3, 0)), "", VLOOKUP('Fully Cleaned Event Rooms'!AC34, 'Room Data'!$B$1:$H$145, 3, 0))</f>
        <v/>
      </c>
      <c r="AE34" t="str">
        <f>IF(ISNA(VLOOKUP('Fully Cleaned Event Rooms'!AD34, 'Room Data'!$B$1:$H$145, 3, 0)), "", VLOOKUP('Fully Cleaned Event Rooms'!AD34, 'Room Data'!$B$1:$H$145, 3, 0))</f>
        <v/>
      </c>
      <c r="AF34" t="str">
        <f>IF(ISNA(VLOOKUP('Fully Cleaned Event Rooms'!AE34, 'Room Data'!$B$1:$H$145, 3, 0)), "", VLOOKUP('Fully Cleaned Event Rooms'!AE34, 'Room Data'!$B$1:$H$145, 3, 0))</f>
        <v/>
      </c>
    </row>
    <row r="35" spans="2:32" x14ac:dyDescent="0.5">
      <c r="B35" t="str">
        <f>IF(ISNA(VLOOKUP('Fully Cleaned Event Rooms'!A35, 'Room Data'!$B$1:$H$145, 3, 0)), "", VLOOKUP('Fully Cleaned Event Rooms'!A35, 'Room Data'!$B$1:$H$145, 3, 0))</f>
        <v/>
      </c>
      <c r="C35">
        <f>IF(ISNA(VLOOKUP('Fully Cleaned Event Rooms'!B35, 'Room Data'!$B$1:$H$145, 3, 0)), "", VLOOKUP('Fully Cleaned Event Rooms'!B35, 'Room Data'!$B$1:$H$145, 3, 0))</f>
        <v>444.47</v>
      </c>
      <c r="D35">
        <f>IF(ISNA(VLOOKUP('Fully Cleaned Event Rooms'!C35, 'Room Data'!$B$1:$H$145, 3, 0)), "", VLOOKUP('Fully Cleaned Event Rooms'!C35, 'Room Data'!$B$1:$H$145, 3, 0))</f>
        <v>36.75</v>
      </c>
      <c r="E35" t="str">
        <f>IF(ISNA(VLOOKUP('Fully Cleaned Event Rooms'!D35, 'Room Data'!$B$1:$H$145, 3, 0)), "", VLOOKUP('Fully Cleaned Event Rooms'!D35, 'Room Data'!$B$1:$H$145, 3, 0))</f>
        <v/>
      </c>
      <c r="F35" t="str">
        <f>IF(ISNA(VLOOKUP('Fully Cleaned Event Rooms'!E35, 'Room Data'!$B$1:$H$145, 3, 0)), "", VLOOKUP('Fully Cleaned Event Rooms'!E35, 'Room Data'!$B$1:$H$145, 3, 0))</f>
        <v/>
      </c>
      <c r="G35" t="str">
        <f>IF(ISNA(VLOOKUP('Fully Cleaned Event Rooms'!F35, 'Room Data'!$B$1:$H$145, 3, 0)), "", VLOOKUP('Fully Cleaned Event Rooms'!F35, 'Room Data'!$B$1:$H$145, 3, 0))</f>
        <v/>
      </c>
      <c r="H35" t="str">
        <f>IF(ISNA(VLOOKUP('Fully Cleaned Event Rooms'!G35, 'Room Data'!$B$1:$H$145, 3, 0)), "", VLOOKUP('Fully Cleaned Event Rooms'!G35, 'Room Data'!$B$1:$H$145, 3, 0))</f>
        <v/>
      </c>
      <c r="I35" t="str">
        <f>IF(ISNA(VLOOKUP('Fully Cleaned Event Rooms'!H35, 'Room Data'!$B$1:$H$145, 3, 0)), "", VLOOKUP('Fully Cleaned Event Rooms'!H35, 'Room Data'!$B$1:$H$145, 3, 0))</f>
        <v/>
      </c>
      <c r="J35" t="str">
        <f>IF(ISNA(VLOOKUP('Fully Cleaned Event Rooms'!I35, 'Room Data'!$B$1:$H$145, 3, 0)), "", VLOOKUP('Fully Cleaned Event Rooms'!I35, 'Room Data'!$B$1:$H$145, 3, 0))</f>
        <v/>
      </c>
      <c r="K35" t="str">
        <f>IF(ISNA(VLOOKUP('Fully Cleaned Event Rooms'!J35, 'Room Data'!$B$1:$H$145, 3, 0)), "", VLOOKUP('Fully Cleaned Event Rooms'!J35, 'Room Data'!$B$1:$H$145, 3, 0))</f>
        <v/>
      </c>
      <c r="L35" t="str">
        <f>IF(ISNA(VLOOKUP('Fully Cleaned Event Rooms'!K35, 'Room Data'!$B$1:$H$145, 3, 0)), "", VLOOKUP('Fully Cleaned Event Rooms'!K35, 'Room Data'!$B$1:$H$145, 3, 0))</f>
        <v/>
      </c>
      <c r="M35" t="str">
        <f>IF(ISNA(VLOOKUP('Fully Cleaned Event Rooms'!L35, 'Room Data'!$B$1:$H$145, 3, 0)), "", VLOOKUP('Fully Cleaned Event Rooms'!L35, 'Room Data'!$B$1:$H$145, 3, 0))</f>
        <v/>
      </c>
      <c r="N35">
        <f>IF(ISNA(VLOOKUP('Fully Cleaned Event Rooms'!M35, 'Room Data'!$B$1:$H$145, 3, 0)), "", VLOOKUP('Fully Cleaned Event Rooms'!M35, 'Room Data'!$B$1:$H$145, 3, 0))</f>
        <v>34.520000000000003</v>
      </c>
      <c r="O35" t="str">
        <f>IF(ISNA(VLOOKUP('Fully Cleaned Event Rooms'!N35, 'Room Data'!$B$1:$H$145, 3, 0)), "", VLOOKUP('Fully Cleaned Event Rooms'!N35, 'Room Data'!$B$1:$H$145, 3, 0))</f>
        <v/>
      </c>
      <c r="P35" t="str">
        <f>IF(ISNA(VLOOKUP('Fully Cleaned Event Rooms'!O35, 'Room Data'!$B$1:$H$145, 3, 0)), "", VLOOKUP('Fully Cleaned Event Rooms'!O35, 'Room Data'!$B$1:$H$145, 3, 0))</f>
        <v/>
      </c>
      <c r="Q35" t="str">
        <f>IF(ISNA(VLOOKUP('Fully Cleaned Event Rooms'!P35, 'Room Data'!$B$1:$H$145, 3, 0)), "", VLOOKUP('Fully Cleaned Event Rooms'!P35, 'Room Data'!$B$1:$H$145, 3, 0))</f>
        <v/>
      </c>
      <c r="R35" t="str">
        <f>IF(ISNA(VLOOKUP('Fully Cleaned Event Rooms'!Q35, 'Room Data'!$B$1:$H$145, 3, 0)), "", VLOOKUP('Fully Cleaned Event Rooms'!Q35, 'Room Data'!$B$1:$H$145, 3, 0))</f>
        <v/>
      </c>
      <c r="S35" t="str">
        <f>IF(ISNA(VLOOKUP('Fully Cleaned Event Rooms'!R35, 'Room Data'!$B$1:$H$145, 3, 0)), "", VLOOKUP('Fully Cleaned Event Rooms'!R35, 'Room Data'!$B$1:$H$145, 3, 0))</f>
        <v/>
      </c>
      <c r="T35" t="str">
        <f>IF(ISNA(VLOOKUP('Fully Cleaned Event Rooms'!S35, 'Room Data'!$B$1:$H$145, 3, 0)), "", VLOOKUP('Fully Cleaned Event Rooms'!S35, 'Room Data'!$B$1:$H$145, 3, 0))</f>
        <v/>
      </c>
      <c r="U35" t="str">
        <f>IF(ISNA(VLOOKUP('Fully Cleaned Event Rooms'!T35, 'Room Data'!$B$1:$H$145, 3, 0)), "", VLOOKUP('Fully Cleaned Event Rooms'!T35, 'Room Data'!$B$1:$H$145, 3, 0))</f>
        <v/>
      </c>
      <c r="V35">
        <f>IF(ISNA(VLOOKUP('Fully Cleaned Event Rooms'!U35, 'Room Data'!$B$1:$H$145, 3, 0)), "", VLOOKUP('Fully Cleaned Event Rooms'!U35, 'Room Data'!$B$1:$H$145, 3, 0))</f>
        <v>35.340000000000003</v>
      </c>
      <c r="W35" t="str">
        <f>IF(ISNA(VLOOKUP('Fully Cleaned Event Rooms'!V35, 'Room Data'!$B$1:$H$145, 3, 0)), "", VLOOKUP('Fully Cleaned Event Rooms'!V35, 'Room Data'!$B$1:$H$145, 3, 0))</f>
        <v/>
      </c>
      <c r="X35" t="str">
        <f>IF(ISNA(VLOOKUP('Fully Cleaned Event Rooms'!W35, 'Room Data'!$B$1:$H$145, 3, 0)), "", VLOOKUP('Fully Cleaned Event Rooms'!W35, 'Room Data'!$B$1:$H$145, 3, 0))</f>
        <v/>
      </c>
      <c r="Y35" t="str">
        <f>IF(ISNA(VLOOKUP('Fully Cleaned Event Rooms'!X35, 'Room Data'!$B$1:$H$145, 3, 0)), "", VLOOKUP('Fully Cleaned Event Rooms'!X35, 'Room Data'!$B$1:$H$145, 3, 0))</f>
        <v/>
      </c>
      <c r="Z35" t="str">
        <f>IF(ISNA(VLOOKUP('Fully Cleaned Event Rooms'!Y35, 'Room Data'!$B$1:$H$145, 3, 0)), "", VLOOKUP('Fully Cleaned Event Rooms'!Y35, 'Room Data'!$B$1:$H$145, 3, 0))</f>
        <v/>
      </c>
      <c r="AA35" t="str">
        <f>IF(ISNA(VLOOKUP('Fully Cleaned Event Rooms'!Z35, 'Room Data'!$B$1:$H$145, 3, 0)), "", VLOOKUP('Fully Cleaned Event Rooms'!Z35, 'Room Data'!$B$1:$H$145, 3, 0))</f>
        <v/>
      </c>
      <c r="AB35" t="str">
        <f>IF(ISNA(VLOOKUP('Fully Cleaned Event Rooms'!AA35, 'Room Data'!$B$1:$H$145, 3, 0)), "", VLOOKUP('Fully Cleaned Event Rooms'!AA35, 'Room Data'!$B$1:$H$145, 3, 0))</f>
        <v/>
      </c>
      <c r="AC35" t="str">
        <f>IF(ISNA(VLOOKUP('Fully Cleaned Event Rooms'!AB35, 'Room Data'!$B$1:$H$145, 3, 0)), "", VLOOKUP('Fully Cleaned Event Rooms'!AB35, 'Room Data'!$B$1:$H$145, 3, 0))</f>
        <v/>
      </c>
      <c r="AD35" t="str">
        <f>IF(ISNA(VLOOKUP('Fully Cleaned Event Rooms'!AC35, 'Room Data'!$B$1:$H$145, 3, 0)), "", VLOOKUP('Fully Cleaned Event Rooms'!AC35, 'Room Data'!$B$1:$H$145, 3, 0))</f>
        <v/>
      </c>
      <c r="AE35" t="str">
        <f>IF(ISNA(VLOOKUP('Fully Cleaned Event Rooms'!AD35, 'Room Data'!$B$1:$H$145, 3, 0)), "", VLOOKUP('Fully Cleaned Event Rooms'!AD35, 'Room Data'!$B$1:$H$145, 3, 0))</f>
        <v/>
      </c>
      <c r="AF35" t="str">
        <f>IF(ISNA(VLOOKUP('Fully Cleaned Event Rooms'!AE35, 'Room Data'!$B$1:$H$145, 3, 0)), "", VLOOKUP('Fully Cleaned Event Rooms'!AE35, 'Room Data'!$B$1:$H$145, 3, 0))</f>
        <v/>
      </c>
    </row>
    <row r="36" spans="2:32" x14ac:dyDescent="0.5">
      <c r="B36" t="str">
        <f>IF(ISNA(VLOOKUP('Fully Cleaned Event Rooms'!A36, 'Room Data'!$B$1:$H$145, 3, 0)), "", VLOOKUP('Fully Cleaned Event Rooms'!A36, 'Room Data'!$B$1:$H$145, 3, 0))</f>
        <v/>
      </c>
      <c r="C36">
        <f>IF(ISNA(VLOOKUP('Fully Cleaned Event Rooms'!B36, 'Room Data'!$B$1:$H$145, 3, 0)), "", VLOOKUP('Fully Cleaned Event Rooms'!B36, 'Room Data'!$B$1:$H$145, 3, 0))</f>
        <v>143.36000000000001</v>
      </c>
      <c r="D36">
        <f>IF(ISNA(VLOOKUP('Fully Cleaned Event Rooms'!C36, 'Room Data'!$B$1:$H$145, 3, 0)), "", VLOOKUP('Fully Cleaned Event Rooms'!C36, 'Room Data'!$B$1:$H$145, 3, 0))</f>
        <v>7.52</v>
      </c>
      <c r="E36" t="str">
        <f>IF(ISNA(VLOOKUP('Fully Cleaned Event Rooms'!D36, 'Room Data'!$B$1:$H$145, 3, 0)), "", VLOOKUP('Fully Cleaned Event Rooms'!D36, 'Room Data'!$B$1:$H$145, 3, 0))</f>
        <v/>
      </c>
      <c r="F36" t="str">
        <f>IF(ISNA(VLOOKUP('Fully Cleaned Event Rooms'!E36, 'Room Data'!$B$1:$H$145, 3, 0)), "", VLOOKUP('Fully Cleaned Event Rooms'!E36, 'Room Data'!$B$1:$H$145, 3, 0))</f>
        <v/>
      </c>
      <c r="G36" t="str">
        <f>IF(ISNA(VLOOKUP('Fully Cleaned Event Rooms'!F36, 'Room Data'!$B$1:$H$145, 3, 0)), "", VLOOKUP('Fully Cleaned Event Rooms'!F36, 'Room Data'!$B$1:$H$145, 3, 0))</f>
        <v/>
      </c>
      <c r="H36" t="str">
        <f>IF(ISNA(VLOOKUP('Fully Cleaned Event Rooms'!G36, 'Room Data'!$B$1:$H$145, 3, 0)), "", VLOOKUP('Fully Cleaned Event Rooms'!G36, 'Room Data'!$B$1:$H$145, 3, 0))</f>
        <v/>
      </c>
      <c r="I36" t="str">
        <f>IF(ISNA(VLOOKUP('Fully Cleaned Event Rooms'!H36, 'Room Data'!$B$1:$H$145, 3, 0)), "", VLOOKUP('Fully Cleaned Event Rooms'!H36, 'Room Data'!$B$1:$H$145, 3, 0))</f>
        <v/>
      </c>
      <c r="J36" t="str">
        <f>IF(ISNA(VLOOKUP('Fully Cleaned Event Rooms'!I36, 'Room Data'!$B$1:$H$145, 3, 0)), "", VLOOKUP('Fully Cleaned Event Rooms'!I36, 'Room Data'!$B$1:$H$145, 3, 0))</f>
        <v/>
      </c>
      <c r="K36" t="str">
        <f>IF(ISNA(VLOOKUP('Fully Cleaned Event Rooms'!J36, 'Room Data'!$B$1:$H$145, 3, 0)), "", VLOOKUP('Fully Cleaned Event Rooms'!J36, 'Room Data'!$B$1:$H$145, 3, 0))</f>
        <v/>
      </c>
      <c r="L36" t="str">
        <f>IF(ISNA(VLOOKUP('Fully Cleaned Event Rooms'!K36, 'Room Data'!$B$1:$H$145, 3, 0)), "", VLOOKUP('Fully Cleaned Event Rooms'!K36, 'Room Data'!$B$1:$H$145, 3, 0))</f>
        <v/>
      </c>
      <c r="M36" t="str">
        <f>IF(ISNA(VLOOKUP('Fully Cleaned Event Rooms'!L36, 'Room Data'!$B$1:$H$145, 3, 0)), "", VLOOKUP('Fully Cleaned Event Rooms'!L36, 'Room Data'!$B$1:$H$145, 3, 0))</f>
        <v/>
      </c>
      <c r="N36">
        <f>IF(ISNA(VLOOKUP('Fully Cleaned Event Rooms'!M36, 'Room Data'!$B$1:$H$145, 3, 0)), "", VLOOKUP('Fully Cleaned Event Rooms'!M36, 'Room Data'!$B$1:$H$145, 3, 0))</f>
        <v>93.61</v>
      </c>
      <c r="O36" t="str">
        <f>IF(ISNA(VLOOKUP('Fully Cleaned Event Rooms'!N36, 'Room Data'!$B$1:$H$145, 3, 0)), "", VLOOKUP('Fully Cleaned Event Rooms'!N36, 'Room Data'!$B$1:$H$145, 3, 0))</f>
        <v/>
      </c>
      <c r="P36" t="str">
        <f>IF(ISNA(VLOOKUP('Fully Cleaned Event Rooms'!O36, 'Room Data'!$B$1:$H$145, 3, 0)), "", VLOOKUP('Fully Cleaned Event Rooms'!O36, 'Room Data'!$B$1:$H$145, 3, 0))</f>
        <v/>
      </c>
      <c r="Q36" t="str">
        <f>IF(ISNA(VLOOKUP('Fully Cleaned Event Rooms'!P36, 'Room Data'!$B$1:$H$145, 3, 0)), "", VLOOKUP('Fully Cleaned Event Rooms'!P36, 'Room Data'!$B$1:$H$145, 3, 0))</f>
        <v/>
      </c>
      <c r="R36" t="str">
        <f>IF(ISNA(VLOOKUP('Fully Cleaned Event Rooms'!Q36, 'Room Data'!$B$1:$H$145, 3, 0)), "", VLOOKUP('Fully Cleaned Event Rooms'!Q36, 'Room Data'!$B$1:$H$145, 3, 0))</f>
        <v/>
      </c>
      <c r="S36" t="str">
        <f>IF(ISNA(VLOOKUP('Fully Cleaned Event Rooms'!R36, 'Room Data'!$B$1:$H$145, 3, 0)), "", VLOOKUP('Fully Cleaned Event Rooms'!R36, 'Room Data'!$B$1:$H$145, 3, 0))</f>
        <v/>
      </c>
      <c r="T36" t="str">
        <f>IF(ISNA(VLOOKUP('Fully Cleaned Event Rooms'!S36, 'Room Data'!$B$1:$H$145, 3, 0)), "", VLOOKUP('Fully Cleaned Event Rooms'!S36, 'Room Data'!$B$1:$H$145, 3, 0))</f>
        <v/>
      </c>
      <c r="U36" t="str">
        <f>IF(ISNA(VLOOKUP('Fully Cleaned Event Rooms'!T36, 'Room Data'!$B$1:$H$145, 3, 0)), "", VLOOKUP('Fully Cleaned Event Rooms'!T36, 'Room Data'!$B$1:$H$145, 3, 0))</f>
        <v/>
      </c>
      <c r="V36">
        <f>IF(ISNA(VLOOKUP('Fully Cleaned Event Rooms'!U36, 'Room Data'!$B$1:$H$145, 3, 0)), "", VLOOKUP('Fully Cleaned Event Rooms'!U36, 'Room Data'!$B$1:$H$145, 3, 0))</f>
        <v>101.23</v>
      </c>
      <c r="W36" t="str">
        <f>IF(ISNA(VLOOKUP('Fully Cleaned Event Rooms'!V36, 'Room Data'!$B$1:$H$145, 3, 0)), "", VLOOKUP('Fully Cleaned Event Rooms'!V36, 'Room Data'!$B$1:$H$145, 3, 0))</f>
        <v/>
      </c>
      <c r="X36" t="str">
        <f>IF(ISNA(VLOOKUP('Fully Cleaned Event Rooms'!W36, 'Room Data'!$B$1:$H$145, 3, 0)), "", VLOOKUP('Fully Cleaned Event Rooms'!W36, 'Room Data'!$B$1:$H$145, 3, 0))</f>
        <v/>
      </c>
      <c r="Y36" t="str">
        <f>IF(ISNA(VLOOKUP('Fully Cleaned Event Rooms'!X36, 'Room Data'!$B$1:$H$145, 3, 0)), "", VLOOKUP('Fully Cleaned Event Rooms'!X36, 'Room Data'!$B$1:$H$145, 3, 0))</f>
        <v/>
      </c>
      <c r="Z36" t="str">
        <f>IF(ISNA(VLOOKUP('Fully Cleaned Event Rooms'!Y36, 'Room Data'!$B$1:$H$145, 3, 0)), "", VLOOKUP('Fully Cleaned Event Rooms'!Y36, 'Room Data'!$B$1:$H$145, 3, 0))</f>
        <v/>
      </c>
      <c r="AA36" t="str">
        <f>IF(ISNA(VLOOKUP('Fully Cleaned Event Rooms'!Z36, 'Room Data'!$B$1:$H$145, 3, 0)), "", VLOOKUP('Fully Cleaned Event Rooms'!Z36, 'Room Data'!$B$1:$H$145, 3, 0))</f>
        <v/>
      </c>
      <c r="AB36" t="str">
        <f>IF(ISNA(VLOOKUP('Fully Cleaned Event Rooms'!AA36, 'Room Data'!$B$1:$H$145, 3, 0)), "", VLOOKUP('Fully Cleaned Event Rooms'!AA36, 'Room Data'!$B$1:$H$145, 3, 0))</f>
        <v/>
      </c>
      <c r="AC36" t="str">
        <f>IF(ISNA(VLOOKUP('Fully Cleaned Event Rooms'!AB36, 'Room Data'!$B$1:$H$145, 3, 0)), "", VLOOKUP('Fully Cleaned Event Rooms'!AB36, 'Room Data'!$B$1:$H$145, 3, 0))</f>
        <v/>
      </c>
      <c r="AD36" t="str">
        <f>IF(ISNA(VLOOKUP('Fully Cleaned Event Rooms'!AC36, 'Room Data'!$B$1:$H$145, 3, 0)), "", VLOOKUP('Fully Cleaned Event Rooms'!AC36, 'Room Data'!$B$1:$H$145, 3, 0))</f>
        <v/>
      </c>
      <c r="AE36" t="str">
        <f>IF(ISNA(VLOOKUP('Fully Cleaned Event Rooms'!AD36, 'Room Data'!$B$1:$H$145, 3, 0)), "", VLOOKUP('Fully Cleaned Event Rooms'!AD36, 'Room Data'!$B$1:$H$145, 3, 0))</f>
        <v/>
      </c>
      <c r="AF36" t="str">
        <f>IF(ISNA(VLOOKUP('Fully Cleaned Event Rooms'!AE36, 'Room Data'!$B$1:$H$145, 3, 0)), "", VLOOKUP('Fully Cleaned Event Rooms'!AE36, 'Room Data'!$B$1:$H$145, 3, 0))</f>
        <v/>
      </c>
    </row>
    <row r="37" spans="2:32" x14ac:dyDescent="0.5">
      <c r="B37" t="str">
        <f>IF(ISNA(VLOOKUP('Fully Cleaned Event Rooms'!A37, 'Room Data'!$B$1:$H$145, 3, 0)), "", VLOOKUP('Fully Cleaned Event Rooms'!A37, 'Room Data'!$B$1:$H$145, 3, 0))</f>
        <v/>
      </c>
      <c r="C37">
        <f>IF(ISNA(VLOOKUP('Fully Cleaned Event Rooms'!B37, 'Room Data'!$B$1:$H$145, 3, 0)), "", VLOOKUP('Fully Cleaned Event Rooms'!B37, 'Room Data'!$B$1:$H$145, 3, 0))</f>
        <v>1012.08</v>
      </c>
      <c r="D37">
        <f>IF(ISNA(VLOOKUP('Fully Cleaned Event Rooms'!C37, 'Room Data'!$B$1:$H$145, 3, 0)), "", VLOOKUP('Fully Cleaned Event Rooms'!C37, 'Room Data'!$B$1:$H$145, 3, 0))</f>
        <v>53.2</v>
      </c>
      <c r="E37" t="str">
        <f>IF(ISNA(VLOOKUP('Fully Cleaned Event Rooms'!D37, 'Room Data'!$B$1:$H$145, 3, 0)), "", VLOOKUP('Fully Cleaned Event Rooms'!D37, 'Room Data'!$B$1:$H$145, 3, 0))</f>
        <v/>
      </c>
      <c r="F37" t="str">
        <f>IF(ISNA(VLOOKUP('Fully Cleaned Event Rooms'!E37, 'Room Data'!$B$1:$H$145, 3, 0)), "", VLOOKUP('Fully Cleaned Event Rooms'!E37, 'Room Data'!$B$1:$H$145, 3, 0))</f>
        <v/>
      </c>
      <c r="G37" t="str">
        <f>IF(ISNA(VLOOKUP('Fully Cleaned Event Rooms'!F37, 'Room Data'!$B$1:$H$145, 3, 0)), "", VLOOKUP('Fully Cleaned Event Rooms'!F37, 'Room Data'!$B$1:$H$145, 3, 0))</f>
        <v/>
      </c>
      <c r="H37" t="str">
        <f>IF(ISNA(VLOOKUP('Fully Cleaned Event Rooms'!G37, 'Room Data'!$B$1:$H$145, 3, 0)), "", VLOOKUP('Fully Cleaned Event Rooms'!G37, 'Room Data'!$B$1:$H$145, 3, 0))</f>
        <v/>
      </c>
      <c r="I37" t="str">
        <f>IF(ISNA(VLOOKUP('Fully Cleaned Event Rooms'!H37, 'Room Data'!$B$1:$H$145, 3, 0)), "", VLOOKUP('Fully Cleaned Event Rooms'!H37, 'Room Data'!$B$1:$H$145, 3, 0))</f>
        <v/>
      </c>
      <c r="J37" t="str">
        <f>IF(ISNA(VLOOKUP('Fully Cleaned Event Rooms'!I37, 'Room Data'!$B$1:$H$145, 3, 0)), "", VLOOKUP('Fully Cleaned Event Rooms'!I37, 'Room Data'!$B$1:$H$145, 3, 0))</f>
        <v/>
      </c>
      <c r="K37" t="str">
        <f>IF(ISNA(VLOOKUP('Fully Cleaned Event Rooms'!J37, 'Room Data'!$B$1:$H$145, 3, 0)), "", VLOOKUP('Fully Cleaned Event Rooms'!J37, 'Room Data'!$B$1:$H$145, 3, 0))</f>
        <v/>
      </c>
      <c r="L37" t="str">
        <f>IF(ISNA(VLOOKUP('Fully Cleaned Event Rooms'!K37, 'Room Data'!$B$1:$H$145, 3, 0)), "", VLOOKUP('Fully Cleaned Event Rooms'!K37, 'Room Data'!$B$1:$H$145, 3, 0))</f>
        <v/>
      </c>
      <c r="M37" t="str">
        <f>IF(ISNA(VLOOKUP('Fully Cleaned Event Rooms'!L37, 'Room Data'!$B$1:$H$145, 3, 0)), "", VLOOKUP('Fully Cleaned Event Rooms'!L37, 'Room Data'!$B$1:$H$145, 3, 0))</f>
        <v/>
      </c>
      <c r="N37">
        <f>IF(ISNA(VLOOKUP('Fully Cleaned Event Rooms'!M37, 'Room Data'!$B$1:$H$145, 3, 0)), "", VLOOKUP('Fully Cleaned Event Rooms'!M37, 'Room Data'!$B$1:$H$145, 3, 0))</f>
        <v>59.59</v>
      </c>
      <c r="O37" t="str">
        <f>IF(ISNA(VLOOKUP('Fully Cleaned Event Rooms'!N37, 'Room Data'!$B$1:$H$145, 3, 0)), "", VLOOKUP('Fully Cleaned Event Rooms'!N37, 'Room Data'!$B$1:$H$145, 3, 0))</f>
        <v/>
      </c>
      <c r="P37" t="str">
        <f>IF(ISNA(VLOOKUP('Fully Cleaned Event Rooms'!O37, 'Room Data'!$B$1:$H$145, 3, 0)), "", VLOOKUP('Fully Cleaned Event Rooms'!O37, 'Room Data'!$B$1:$H$145, 3, 0))</f>
        <v/>
      </c>
      <c r="Q37" t="str">
        <f>IF(ISNA(VLOOKUP('Fully Cleaned Event Rooms'!P37, 'Room Data'!$B$1:$H$145, 3, 0)), "", VLOOKUP('Fully Cleaned Event Rooms'!P37, 'Room Data'!$B$1:$H$145, 3, 0))</f>
        <v/>
      </c>
      <c r="R37" t="str">
        <f>IF(ISNA(VLOOKUP('Fully Cleaned Event Rooms'!Q37, 'Room Data'!$B$1:$H$145, 3, 0)), "", VLOOKUP('Fully Cleaned Event Rooms'!Q37, 'Room Data'!$B$1:$H$145, 3, 0))</f>
        <v/>
      </c>
      <c r="S37" t="str">
        <f>IF(ISNA(VLOOKUP('Fully Cleaned Event Rooms'!R37, 'Room Data'!$B$1:$H$145, 3, 0)), "", VLOOKUP('Fully Cleaned Event Rooms'!R37, 'Room Data'!$B$1:$H$145, 3, 0))</f>
        <v/>
      </c>
      <c r="T37" t="str">
        <f>IF(ISNA(VLOOKUP('Fully Cleaned Event Rooms'!S37, 'Room Data'!$B$1:$H$145, 3, 0)), "", VLOOKUP('Fully Cleaned Event Rooms'!S37, 'Room Data'!$B$1:$H$145, 3, 0))</f>
        <v/>
      </c>
      <c r="U37" t="str">
        <f>IF(ISNA(VLOOKUP('Fully Cleaned Event Rooms'!T37, 'Room Data'!$B$1:$H$145, 3, 0)), "", VLOOKUP('Fully Cleaned Event Rooms'!T37, 'Room Data'!$B$1:$H$145, 3, 0))</f>
        <v/>
      </c>
      <c r="V37">
        <f>IF(ISNA(VLOOKUP('Fully Cleaned Event Rooms'!U37, 'Room Data'!$B$1:$H$145, 3, 0)), "", VLOOKUP('Fully Cleaned Event Rooms'!U37, 'Room Data'!$B$1:$H$145, 3, 0))</f>
        <v>186.61</v>
      </c>
      <c r="W37" t="str">
        <f>IF(ISNA(VLOOKUP('Fully Cleaned Event Rooms'!V37, 'Room Data'!$B$1:$H$145, 3, 0)), "", VLOOKUP('Fully Cleaned Event Rooms'!V37, 'Room Data'!$B$1:$H$145, 3, 0))</f>
        <v/>
      </c>
      <c r="X37" t="str">
        <f>IF(ISNA(VLOOKUP('Fully Cleaned Event Rooms'!W37, 'Room Data'!$B$1:$H$145, 3, 0)), "", VLOOKUP('Fully Cleaned Event Rooms'!W37, 'Room Data'!$B$1:$H$145, 3, 0))</f>
        <v/>
      </c>
      <c r="Y37" t="str">
        <f>IF(ISNA(VLOOKUP('Fully Cleaned Event Rooms'!X37, 'Room Data'!$B$1:$H$145, 3, 0)), "", VLOOKUP('Fully Cleaned Event Rooms'!X37, 'Room Data'!$B$1:$H$145, 3, 0))</f>
        <v/>
      </c>
      <c r="Z37" t="str">
        <f>IF(ISNA(VLOOKUP('Fully Cleaned Event Rooms'!Y37, 'Room Data'!$B$1:$H$145, 3, 0)), "", VLOOKUP('Fully Cleaned Event Rooms'!Y37, 'Room Data'!$B$1:$H$145, 3, 0))</f>
        <v/>
      </c>
      <c r="AA37" t="str">
        <f>IF(ISNA(VLOOKUP('Fully Cleaned Event Rooms'!Z37, 'Room Data'!$B$1:$H$145, 3, 0)), "", VLOOKUP('Fully Cleaned Event Rooms'!Z37, 'Room Data'!$B$1:$H$145, 3, 0))</f>
        <v/>
      </c>
      <c r="AB37" t="str">
        <f>IF(ISNA(VLOOKUP('Fully Cleaned Event Rooms'!AA37, 'Room Data'!$B$1:$H$145, 3, 0)), "", VLOOKUP('Fully Cleaned Event Rooms'!AA37, 'Room Data'!$B$1:$H$145, 3, 0))</f>
        <v/>
      </c>
      <c r="AC37" t="str">
        <f>IF(ISNA(VLOOKUP('Fully Cleaned Event Rooms'!AB37, 'Room Data'!$B$1:$H$145, 3, 0)), "", VLOOKUP('Fully Cleaned Event Rooms'!AB37, 'Room Data'!$B$1:$H$145, 3, 0))</f>
        <v/>
      </c>
      <c r="AD37" t="str">
        <f>IF(ISNA(VLOOKUP('Fully Cleaned Event Rooms'!AC37, 'Room Data'!$B$1:$H$145, 3, 0)), "", VLOOKUP('Fully Cleaned Event Rooms'!AC37, 'Room Data'!$B$1:$H$145, 3, 0))</f>
        <v/>
      </c>
      <c r="AE37" t="str">
        <f>IF(ISNA(VLOOKUP('Fully Cleaned Event Rooms'!AD37, 'Room Data'!$B$1:$H$145, 3, 0)), "", VLOOKUP('Fully Cleaned Event Rooms'!AD37, 'Room Data'!$B$1:$H$145, 3, 0))</f>
        <v/>
      </c>
      <c r="AF37" t="str">
        <f>IF(ISNA(VLOOKUP('Fully Cleaned Event Rooms'!AE37, 'Room Data'!$B$1:$H$145, 3, 0)), "", VLOOKUP('Fully Cleaned Event Rooms'!AE37, 'Room Data'!$B$1:$H$145, 3, 0))</f>
        <v/>
      </c>
    </row>
    <row r="38" spans="2:32" x14ac:dyDescent="0.5">
      <c r="B38" t="str">
        <f>IF(ISNA(VLOOKUP('Fully Cleaned Event Rooms'!A38, 'Room Data'!$B$1:$H$145, 3, 0)), "", VLOOKUP('Fully Cleaned Event Rooms'!A38, 'Room Data'!$B$1:$H$145, 3, 0))</f>
        <v/>
      </c>
      <c r="C38">
        <f>IF(ISNA(VLOOKUP('Fully Cleaned Event Rooms'!B38, 'Room Data'!$B$1:$H$145, 3, 0)), "", VLOOKUP('Fully Cleaned Event Rooms'!B38, 'Room Data'!$B$1:$H$145, 3, 0))</f>
        <v>293.31</v>
      </c>
      <c r="D38">
        <f>IF(ISNA(VLOOKUP('Fully Cleaned Event Rooms'!C38, 'Room Data'!$B$1:$H$145, 3, 0)), "", VLOOKUP('Fully Cleaned Event Rooms'!C38, 'Room Data'!$B$1:$H$145, 3, 0))</f>
        <v>51.88</v>
      </c>
      <c r="E38" t="str">
        <f>IF(ISNA(VLOOKUP('Fully Cleaned Event Rooms'!D38, 'Room Data'!$B$1:$H$145, 3, 0)), "", VLOOKUP('Fully Cleaned Event Rooms'!D38, 'Room Data'!$B$1:$H$145, 3, 0))</f>
        <v/>
      </c>
      <c r="F38" t="str">
        <f>IF(ISNA(VLOOKUP('Fully Cleaned Event Rooms'!E38, 'Room Data'!$B$1:$H$145, 3, 0)), "", VLOOKUP('Fully Cleaned Event Rooms'!E38, 'Room Data'!$B$1:$H$145, 3, 0))</f>
        <v/>
      </c>
      <c r="G38" t="str">
        <f>IF(ISNA(VLOOKUP('Fully Cleaned Event Rooms'!F38, 'Room Data'!$B$1:$H$145, 3, 0)), "", VLOOKUP('Fully Cleaned Event Rooms'!F38, 'Room Data'!$B$1:$H$145, 3, 0))</f>
        <v/>
      </c>
      <c r="H38" t="str">
        <f>IF(ISNA(VLOOKUP('Fully Cleaned Event Rooms'!G38, 'Room Data'!$B$1:$H$145, 3, 0)), "", VLOOKUP('Fully Cleaned Event Rooms'!G38, 'Room Data'!$B$1:$H$145, 3, 0))</f>
        <v/>
      </c>
      <c r="I38" t="str">
        <f>IF(ISNA(VLOOKUP('Fully Cleaned Event Rooms'!H38, 'Room Data'!$B$1:$H$145, 3, 0)), "", VLOOKUP('Fully Cleaned Event Rooms'!H38, 'Room Data'!$B$1:$H$145, 3, 0))</f>
        <v/>
      </c>
      <c r="J38" t="str">
        <f>IF(ISNA(VLOOKUP('Fully Cleaned Event Rooms'!I38, 'Room Data'!$B$1:$H$145, 3, 0)), "", VLOOKUP('Fully Cleaned Event Rooms'!I38, 'Room Data'!$B$1:$H$145, 3, 0))</f>
        <v/>
      </c>
      <c r="K38" t="str">
        <f>IF(ISNA(VLOOKUP('Fully Cleaned Event Rooms'!J38, 'Room Data'!$B$1:$H$145, 3, 0)), "", VLOOKUP('Fully Cleaned Event Rooms'!J38, 'Room Data'!$B$1:$H$145, 3, 0))</f>
        <v/>
      </c>
      <c r="L38" t="str">
        <f>IF(ISNA(VLOOKUP('Fully Cleaned Event Rooms'!K38, 'Room Data'!$B$1:$H$145, 3, 0)), "", VLOOKUP('Fully Cleaned Event Rooms'!K38, 'Room Data'!$B$1:$H$145, 3, 0))</f>
        <v/>
      </c>
      <c r="M38" t="str">
        <f>IF(ISNA(VLOOKUP('Fully Cleaned Event Rooms'!L38, 'Room Data'!$B$1:$H$145, 3, 0)), "", VLOOKUP('Fully Cleaned Event Rooms'!L38, 'Room Data'!$B$1:$H$145, 3, 0))</f>
        <v/>
      </c>
      <c r="N38">
        <f>IF(ISNA(VLOOKUP('Fully Cleaned Event Rooms'!M38, 'Room Data'!$B$1:$H$145, 3, 0)), "", VLOOKUP('Fully Cleaned Event Rooms'!M38, 'Room Data'!$B$1:$H$145, 3, 0))</f>
        <v>38.36</v>
      </c>
      <c r="O38" t="str">
        <f>IF(ISNA(VLOOKUP('Fully Cleaned Event Rooms'!N38, 'Room Data'!$B$1:$H$145, 3, 0)), "", VLOOKUP('Fully Cleaned Event Rooms'!N38, 'Room Data'!$B$1:$H$145, 3, 0))</f>
        <v/>
      </c>
      <c r="P38" t="str">
        <f>IF(ISNA(VLOOKUP('Fully Cleaned Event Rooms'!O38, 'Room Data'!$B$1:$H$145, 3, 0)), "", VLOOKUP('Fully Cleaned Event Rooms'!O38, 'Room Data'!$B$1:$H$145, 3, 0))</f>
        <v/>
      </c>
      <c r="Q38" t="str">
        <f>IF(ISNA(VLOOKUP('Fully Cleaned Event Rooms'!P38, 'Room Data'!$B$1:$H$145, 3, 0)), "", VLOOKUP('Fully Cleaned Event Rooms'!P38, 'Room Data'!$B$1:$H$145, 3, 0))</f>
        <v/>
      </c>
      <c r="R38" t="str">
        <f>IF(ISNA(VLOOKUP('Fully Cleaned Event Rooms'!Q38, 'Room Data'!$B$1:$H$145, 3, 0)), "", VLOOKUP('Fully Cleaned Event Rooms'!Q38, 'Room Data'!$B$1:$H$145, 3, 0))</f>
        <v/>
      </c>
      <c r="S38" t="str">
        <f>IF(ISNA(VLOOKUP('Fully Cleaned Event Rooms'!R38, 'Room Data'!$B$1:$H$145, 3, 0)), "", VLOOKUP('Fully Cleaned Event Rooms'!R38, 'Room Data'!$B$1:$H$145, 3, 0))</f>
        <v/>
      </c>
      <c r="T38" t="str">
        <f>IF(ISNA(VLOOKUP('Fully Cleaned Event Rooms'!S38, 'Room Data'!$B$1:$H$145, 3, 0)), "", VLOOKUP('Fully Cleaned Event Rooms'!S38, 'Room Data'!$B$1:$H$145, 3, 0))</f>
        <v/>
      </c>
      <c r="U38" t="str">
        <f>IF(ISNA(VLOOKUP('Fully Cleaned Event Rooms'!T38, 'Room Data'!$B$1:$H$145, 3, 0)), "", VLOOKUP('Fully Cleaned Event Rooms'!T38, 'Room Data'!$B$1:$H$145, 3, 0))</f>
        <v/>
      </c>
      <c r="V38">
        <f>IF(ISNA(VLOOKUP('Fully Cleaned Event Rooms'!U38, 'Room Data'!$B$1:$H$145, 3, 0)), "", VLOOKUP('Fully Cleaned Event Rooms'!U38, 'Room Data'!$B$1:$H$145, 3, 0))</f>
        <v>444.47</v>
      </c>
      <c r="W38" t="str">
        <f>IF(ISNA(VLOOKUP('Fully Cleaned Event Rooms'!V38, 'Room Data'!$B$1:$H$145, 3, 0)), "", VLOOKUP('Fully Cleaned Event Rooms'!V38, 'Room Data'!$B$1:$H$145, 3, 0))</f>
        <v/>
      </c>
      <c r="X38" t="str">
        <f>IF(ISNA(VLOOKUP('Fully Cleaned Event Rooms'!W38, 'Room Data'!$B$1:$H$145, 3, 0)), "", VLOOKUP('Fully Cleaned Event Rooms'!W38, 'Room Data'!$B$1:$H$145, 3, 0))</f>
        <v/>
      </c>
      <c r="Y38" t="str">
        <f>IF(ISNA(VLOOKUP('Fully Cleaned Event Rooms'!X38, 'Room Data'!$B$1:$H$145, 3, 0)), "", VLOOKUP('Fully Cleaned Event Rooms'!X38, 'Room Data'!$B$1:$H$145, 3, 0))</f>
        <v/>
      </c>
      <c r="Z38" t="str">
        <f>IF(ISNA(VLOOKUP('Fully Cleaned Event Rooms'!Y38, 'Room Data'!$B$1:$H$145, 3, 0)), "", VLOOKUP('Fully Cleaned Event Rooms'!Y38, 'Room Data'!$B$1:$H$145, 3, 0))</f>
        <v/>
      </c>
      <c r="AA38" t="str">
        <f>IF(ISNA(VLOOKUP('Fully Cleaned Event Rooms'!Z38, 'Room Data'!$B$1:$H$145, 3, 0)), "", VLOOKUP('Fully Cleaned Event Rooms'!Z38, 'Room Data'!$B$1:$H$145, 3, 0))</f>
        <v/>
      </c>
      <c r="AB38" t="str">
        <f>IF(ISNA(VLOOKUP('Fully Cleaned Event Rooms'!AA38, 'Room Data'!$B$1:$H$145, 3, 0)), "", VLOOKUP('Fully Cleaned Event Rooms'!AA38, 'Room Data'!$B$1:$H$145, 3, 0))</f>
        <v/>
      </c>
      <c r="AC38" t="str">
        <f>IF(ISNA(VLOOKUP('Fully Cleaned Event Rooms'!AB38, 'Room Data'!$B$1:$H$145, 3, 0)), "", VLOOKUP('Fully Cleaned Event Rooms'!AB38, 'Room Data'!$B$1:$H$145, 3, 0))</f>
        <v/>
      </c>
      <c r="AD38" t="str">
        <f>IF(ISNA(VLOOKUP('Fully Cleaned Event Rooms'!AC38, 'Room Data'!$B$1:$H$145, 3, 0)), "", VLOOKUP('Fully Cleaned Event Rooms'!AC38, 'Room Data'!$B$1:$H$145, 3, 0))</f>
        <v/>
      </c>
      <c r="AE38" t="str">
        <f>IF(ISNA(VLOOKUP('Fully Cleaned Event Rooms'!AD38, 'Room Data'!$B$1:$H$145, 3, 0)), "", VLOOKUP('Fully Cleaned Event Rooms'!AD38, 'Room Data'!$B$1:$H$145, 3, 0))</f>
        <v/>
      </c>
      <c r="AF38" t="str">
        <f>IF(ISNA(VLOOKUP('Fully Cleaned Event Rooms'!AE38, 'Room Data'!$B$1:$H$145, 3, 0)), "", VLOOKUP('Fully Cleaned Event Rooms'!AE38, 'Room Data'!$B$1:$H$145, 3, 0))</f>
        <v/>
      </c>
    </row>
    <row r="39" spans="2:32" x14ac:dyDescent="0.5">
      <c r="B39" t="str">
        <f>IF(ISNA(VLOOKUP('Fully Cleaned Event Rooms'!A39, 'Room Data'!$B$1:$H$145, 3, 0)), "", VLOOKUP('Fully Cleaned Event Rooms'!A39, 'Room Data'!$B$1:$H$145, 3, 0))</f>
        <v/>
      </c>
      <c r="C39">
        <f>IF(ISNA(VLOOKUP('Fully Cleaned Event Rooms'!B39, 'Room Data'!$B$1:$H$145, 3, 0)), "", VLOOKUP('Fully Cleaned Event Rooms'!B39, 'Room Data'!$B$1:$H$145, 3, 0))</f>
        <v>288.25</v>
      </c>
      <c r="D39">
        <f>IF(ISNA(VLOOKUP('Fully Cleaned Event Rooms'!C39, 'Room Data'!$B$1:$H$145, 3, 0)), "", VLOOKUP('Fully Cleaned Event Rooms'!C39, 'Room Data'!$B$1:$H$145, 3, 0))</f>
        <v>35.57</v>
      </c>
      <c r="E39" t="str">
        <f>IF(ISNA(VLOOKUP('Fully Cleaned Event Rooms'!D39, 'Room Data'!$B$1:$H$145, 3, 0)), "", VLOOKUP('Fully Cleaned Event Rooms'!D39, 'Room Data'!$B$1:$H$145, 3, 0))</f>
        <v/>
      </c>
      <c r="F39" t="str">
        <f>IF(ISNA(VLOOKUP('Fully Cleaned Event Rooms'!E39, 'Room Data'!$B$1:$H$145, 3, 0)), "", VLOOKUP('Fully Cleaned Event Rooms'!E39, 'Room Data'!$B$1:$H$145, 3, 0))</f>
        <v/>
      </c>
      <c r="G39" t="str">
        <f>IF(ISNA(VLOOKUP('Fully Cleaned Event Rooms'!F39, 'Room Data'!$B$1:$H$145, 3, 0)), "", VLOOKUP('Fully Cleaned Event Rooms'!F39, 'Room Data'!$B$1:$H$145, 3, 0))</f>
        <v/>
      </c>
      <c r="H39" t="str">
        <f>IF(ISNA(VLOOKUP('Fully Cleaned Event Rooms'!G39, 'Room Data'!$B$1:$H$145, 3, 0)), "", VLOOKUP('Fully Cleaned Event Rooms'!G39, 'Room Data'!$B$1:$H$145, 3, 0))</f>
        <v/>
      </c>
      <c r="I39" t="str">
        <f>IF(ISNA(VLOOKUP('Fully Cleaned Event Rooms'!H39, 'Room Data'!$B$1:$H$145, 3, 0)), "", VLOOKUP('Fully Cleaned Event Rooms'!H39, 'Room Data'!$B$1:$H$145, 3, 0))</f>
        <v/>
      </c>
      <c r="J39" t="str">
        <f>IF(ISNA(VLOOKUP('Fully Cleaned Event Rooms'!I39, 'Room Data'!$B$1:$H$145, 3, 0)), "", VLOOKUP('Fully Cleaned Event Rooms'!I39, 'Room Data'!$B$1:$H$145, 3, 0))</f>
        <v/>
      </c>
      <c r="K39" t="str">
        <f>IF(ISNA(VLOOKUP('Fully Cleaned Event Rooms'!J39, 'Room Data'!$B$1:$H$145, 3, 0)), "", VLOOKUP('Fully Cleaned Event Rooms'!J39, 'Room Data'!$B$1:$H$145, 3, 0))</f>
        <v/>
      </c>
      <c r="L39" t="str">
        <f>IF(ISNA(VLOOKUP('Fully Cleaned Event Rooms'!K39, 'Room Data'!$B$1:$H$145, 3, 0)), "", VLOOKUP('Fully Cleaned Event Rooms'!K39, 'Room Data'!$B$1:$H$145, 3, 0))</f>
        <v/>
      </c>
      <c r="M39" t="str">
        <f>IF(ISNA(VLOOKUP('Fully Cleaned Event Rooms'!L39, 'Room Data'!$B$1:$H$145, 3, 0)), "", VLOOKUP('Fully Cleaned Event Rooms'!L39, 'Room Data'!$B$1:$H$145, 3, 0))</f>
        <v/>
      </c>
      <c r="N39">
        <f>IF(ISNA(VLOOKUP('Fully Cleaned Event Rooms'!M39, 'Room Data'!$B$1:$H$145, 3, 0)), "", VLOOKUP('Fully Cleaned Event Rooms'!M39, 'Room Data'!$B$1:$H$145, 3, 0))</f>
        <v>37.630000000000003</v>
      </c>
      <c r="O39" t="str">
        <f>IF(ISNA(VLOOKUP('Fully Cleaned Event Rooms'!N39, 'Room Data'!$B$1:$H$145, 3, 0)), "", VLOOKUP('Fully Cleaned Event Rooms'!N39, 'Room Data'!$B$1:$H$145, 3, 0))</f>
        <v/>
      </c>
      <c r="P39" t="str">
        <f>IF(ISNA(VLOOKUP('Fully Cleaned Event Rooms'!O39, 'Room Data'!$B$1:$H$145, 3, 0)), "", VLOOKUP('Fully Cleaned Event Rooms'!O39, 'Room Data'!$B$1:$H$145, 3, 0))</f>
        <v/>
      </c>
      <c r="Q39" t="str">
        <f>IF(ISNA(VLOOKUP('Fully Cleaned Event Rooms'!P39, 'Room Data'!$B$1:$H$145, 3, 0)), "", VLOOKUP('Fully Cleaned Event Rooms'!P39, 'Room Data'!$B$1:$H$145, 3, 0))</f>
        <v/>
      </c>
      <c r="R39" t="str">
        <f>IF(ISNA(VLOOKUP('Fully Cleaned Event Rooms'!Q39, 'Room Data'!$B$1:$H$145, 3, 0)), "", VLOOKUP('Fully Cleaned Event Rooms'!Q39, 'Room Data'!$B$1:$H$145, 3, 0))</f>
        <v/>
      </c>
      <c r="S39" t="str">
        <f>IF(ISNA(VLOOKUP('Fully Cleaned Event Rooms'!R39, 'Room Data'!$B$1:$H$145, 3, 0)), "", VLOOKUP('Fully Cleaned Event Rooms'!R39, 'Room Data'!$B$1:$H$145, 3, 0))</f>
        <v/>
      </c>
      <c r="T39" t="str">
        <f>IF(ISNA(VLOOKUP('Fully Cleaned Event Rooms'!S39, 'Room Data'!$B$1:$H$145, 3, 0)), "", VLOOKUP('Fully Cleaned Event Rooms'!S39, 'Room Data'!$B$1:$H$145, 3, 0))</f>
        <v/>
      </c>
      <c r="U39" t="str">
        <f>IF(ISNA(VLOOKUP('Fully Cleaned Event Rooms'!T39, 'Room Data'!$B$1:$H$145, 3, 0)), "", VLOOKUP('Fully Cleaned Event Rooms'!T39, 'Room Data'!$B$1:$H$145, 3, 0))</f>
        <v/>
      </c>
      <c r="V39">
        <f>IF(ISNA(VLOOKUP('Fully Cleaned Event Rooms'!U39, 'Room Data'!$B$1:$H$145, 3, 0)), "", VLOOKUP('Fully Cleaned Event Rooms'!U39, 'Room Data'!$B$1:$H$145, 3, 0))</f>
        <v>143.36000000000001</v>
      </c>
      <c r="W39" t="str">
        <f>IF(ISNA(VLOOKUP('Fully Cleaned Event Rooms'!V39, 'Room Data'!$B$1:$H$145, 3, 0)), "", VLOOKUP('Fully Cleaned Event Rooms'!V39, 'Room Data'!$B$1:$H$145, 3, 0))</f>
        <v/>
      </c>
      <c r="X39" t="str">
        <f>IF(ISNA(VLOOKUP('Fully Cleaned Event Rooms'!W39, 'Room Data'!$B$1:$H$145, 3, 0)), "", VLOOKUP('Fully Cleaned Event Rooms'!W39, 'Room Data'!$B$1:$H$145, 3, 0))</f>
        <v/>
      </c>
      <c r="Y39" t="str">
        <f>IF(ISNA(VLOOKUP('Fully Cleaned Event Rooms'!X39, 'Room Data'!$B$1:$H$145, 3, 0)), "", VLOOKUP('Fully Cleaned Event Rooms'!X39, 'Room Data'!$B$1:$H$145, 3, 0))</f>
        <v/>
      </c>
      <c r="Z39" t="str">
        <f>IF(ISNA(VLOOKUP('Fully Cleaned Event Rooms'!Y39, 'Room Data'!$B$1:$H$145, 3, 0)), "", VLOOKUP('Fully Cleaned Event Rooms'!Y39, 'Room Data'!$B$1:$H$145, 3, 0))</f>
        <v/>
      </c>
      <c r="AA39" t="str">
        <f>IF(ISNA(VLOOKUP('Fully Cleaned Event Rooms'!Z39, 'Room Data'!$B$1:$H$145, 3, 0)), "", VLOOKUP('Fully Cleaned Event Rooms'!Z39, 'Room Data'!$B$1:$H$145, 3, 0))</f>
        <v/>
      </c>
      <c r="AB39" t="str">
        <f>IF(ISNA(VLOOKUP('Fully Cleaned Event Rooms'!AA39, 'Room Data'!$B$1:$H$145, 3, 0)), "", VLOOKUP('Fully Cleaned Event Rooms'!AA39, 'Room Data'!$B$1:$H$145, 3, 0))</f>
        <v/>
      </c>
      <c r="AC39" t="str">
        <f>IF(ISNA(VLOOKUP('Fully Cleaned Event Rooms'!AB39, 'Room Data'!$B$1:$H$145, 3, 0)), "", VLOOKUP('Fully Cleaned Event Rooms'!AB39, 'Room Data'!$B$1:$H$145, 3, 0))</f>
        <v/>
      </c>
      <c r="AD39" t="str">
        <f>IF(ISNA(VLOOKUP('Fully Cleaned Event Rooms'!AC39, 'Room Data'!$B$1:$H$145, 3, 0)), "", VLOOKUP('Fully Cleaned Event Rooms'!AC39, 'Room Data'!$B$1:$H$145, 3, 0))</f>
        <v/>
      </c>
      <c r="AE39" t="str">
        <f>IF(ISNA(VLOOKUP('Fully Cleaned Event Rooms'!AD39, 'Room Data'!$B$1:$H$145, 3, 0)), "", VLOOKUP('Fully Cleaned Event Rooms'!AD39, 'Room Data'!$B$1:$H$145, 3, 0))</f>
        <v/>
      </c>
      <c r="AF39" t="str">
        <f>IF(ISNA(VLOOKUP('Fully Cleaned Event Rooms'!AE39, 'Room Data'!$B$1:$H$145, 3, 0)), "", VLOOKUP('Fully Cleaned Event Rooms'!AE39, 'Room Data'!$B$1:$H$145, 3, 0))</f>
        <v/>
      </c>
    </row>
    <row r="40" spans="2:32" x14ac:dyDescent="0.5">
      <c r="B40" t="str">
        <f>IF(ISNA(VLOOKUP('Fully Cleaned Event Rooms'!A40, 'Room Data'!$B$1:$H$145, 3, 0)), "", VLOOKUP('Fully Cleaned Event Rooms'!A40, 'Room Data'!$B$1:$H$145, 3, 0))</f>
        <v/>
      </c>
      <c r="C40">
        <f>IF(ISNA(VLOOKUP('Fully Cleaned Event Rooms'!B40, 'Room Data'!$B$1:$H$145, 3, 0)), "", VLOOKUP('Fully Cleaned Event Rooms'!B40, 'Room Data'!$B$1:$H$145, 3, 0))</f>
        <v>284.43</v>
      </c>
      <c r="D40">
        <f>IF(ISNA(VLOOKUP('Fully Cleaned Event Rooms'!C40, 'Room Data'!$B$1:$H$145, 3, 0)), "", VLOOKUP('Fully Cleaned Event Rooms'!C40, 'Room Data'!$B$1:$H$145, 3, 0))</f>
        <v>37.450000000000003</v>
      </c>
      <c r="E40" t="str">
        <f>IF(ISNA(VLOOKUP('Fully Cleaned Event Rooms'!D40, 'Room Data'!$B$1:$H$145, 3, 0)), "", VLOOKUP('Fully Cleaned Event Rooms'!D40, 'Room Data'!$B$1:$H$145, 3, 0))</f>
        <v/>
      </c>
      <c r="F40" t="str">
        <f>IF(ISNA(VLOOKUP('Fully Cleaned Event Rooms'!E40, 'Room Data'!$B$1:$H$145, 3, 0)), "", VLOOKUP('Fully Cleaned Event Rooms'!E40, 'Room Data'!$B$1:$H$145, 3, 0))</f>
        <v/>
      </c>
      <c r="G40" t="str">
        <f>IF(ISNA(VLOOKUP('Fully Cleaned Event Rooms'!F40, 'Room Data'!$B$1:$H$145, 3, 0)), "", VLOOKUP('Fully Cleaned Event Rooms'!F40, 'Room Data'!$B$1:$H$145, 3, 0))</f>
        <v/>
      </c>
      <c r="H40" t="str">
        <f>IF(ISNA(VLOOKUP('Fully Cleaned Event Rooms'!G40, 'Room Data'!$B$1:$H$145, 3, 0)), "", VLOOKUP('Fully Cleaned Event Rooms'!G40, 'Room Data'!$B$1:$H$145, 3, 0))</f>
        <v/>
      </c>
      <c r="I40" t="str">
        <f>IF(ISNA(VLOOKUP('Fully Cleaned Event Rooms'!H40, 'Room Data'!$B$1:$H$145, 3, 0)), "", VLOOKUP('Fully Cleaned Event Rooms'!H40, 'Room Data'!$B$1:$H$145, 3, 0))</f>
        <v/>
      </c>
      <c r="J40" t="str">
        <f>IF(ISNA(VLOOKUP('Fully Cleaned Event Rooms'!I40, 'Room Data'!$B$1:$H$145, 3, 0)), "", VLOOKUP('Fully Cleaned Event Rooms'!I40, 'Room Data'!$B$1:$H$145, 3, 0))</f>
        <v/>
      </c>
      <c r="K40" t="str">
        <f>IF(ISNA(VLOOKUP('Fully Cleaned Event Rooms'!J40, 'Room Data'!$B$1:$H$145, 3, 0)), "", VLOOKUP('Fully Cleaned Event Rooms'!J40, 'Room Data'!$B$1:$H$145, 3, 0))</f>
        <v/>
      </c>
      <c r="L40" t="str">
        <f>IF(ISNA(VLOOKUP('Fully Cleaned Event Rooms'!K40, 'Room Data'!$B$1:$H$145, 3, 0)), "", VLOOKUP('Fully Cleaned Event Rooms'!K40, 'Room Data'!$B$1:$H$145, 3, 0))</f>
        <v/>
      </c>
      <c r="M40" t="str">
        <f>IF(ISNA(VLOOKUP('Fully Cleaned Event Rooms'!L40, 'Room Data'!$B$1:$H$145, 3, 0)), "", VLOOKUP('Fully Cleaned Event Rooms'!L40, 'Room Data'!$B$1:$H$145, 3, 0))</f>
        <v/>
      </c>
      <c r="N40">
        <f>IF(ISNA(VLOOKUP('Fully Cleaned Event Rooms'!M40, 'Room Data'!$B$1:$H$145, 3, 0)), "", VLOOKUP('Fully Cleaned Event Rooms'!M40, 'Room Data'!$B$1:$H$145, 3, 0))</f>
        <v>8.0299999999999994</v>
      </c>
      <c r="O40" t="str">
        <f>IF(ISNA(VLOOKUP('Fully Cleaned Event Rooms'!N40, 'Room Data'!$B$1:$H$145, 3, 0)), "", VLOOKUP('Fully Cleaned Event Rooms'!N40, 'Room Data'!$B$1:$H$145, 3, 0))</f>
        <v/>
      </c>
      <c r="P40" t="str">
        <f>IF(ISNA(VLOOKUP('Fully Cleaned Event Rooms'!O40, 'Room Data'!$B$1:$H$145, 3, 0)), "", VLOOKUP('Fully Cleaned Event Rooms'!O40, 'Room Data'!$B$1:$H$145, 3, 0))</f>
        <v/>
      </c>
      <c r="Q40" t="str">
        <f>IF(ISNA(VLOOKUP('Fully Cleaned Event Rooms'!P40, 'Room Data'!$B$1:$H$145, 3, 0)), "", VLOOKUP('Fully Cleaned Event Rooms'!P40, 'Room Data'!$B$1:$H$145, 3, 0))</f>
        <v/>
      </c>
      <c r="R40" t="str">
        <f>IF(ISNA(VLOOKUP('Fully Cleaned Event Rooms'!Q40, 'Room Data'!$B$1:$H$145, 3, 0)), "", VLOOKUP('Fully Cleaned Event Rooms'!Q40, 'Room Data'!$B$1:$H$145, 3, 0))</f>
        <v/>
      </c>
      <c r="S40" t="str">
        <f>IF(ISNA(VLOOKUP('Fully Cleaned Event Rooms'!R40, 'Room Data'!$B$1:$H$145, 3, 0)), "", VLOOKUP('Fully Cleaned Event Rooms'!R40, 'Room Data'!$B$1:$H$145, 3, 0))</f>
        <v/>
      </c>
      <c r="T40" t="str">
        <f>IF(ISNA(VLOOKUP('Fully Cleaned Event Rooms'!S40, 'Room Data'!$B$1:$H$145, 3, 0)), "", VLOOKUP('Fully Cleaned Event Rooms'!S40, 'Room Data'!$B$1:$H$145, 3, 0))</f>
        <v/>
      </c>
      <c r="U40" t="str">
        <f>IF(ISNA(VLOOKUP('Fully Cleaned Event Rooms'!T40, 'Room Data'!$B$1:$H$145, 3, 0)), "", VLOOKUP('Fully Cleaned Event Rooms'!T40, 'Room Data'!$B$1:$H$145, 3, 0))</f>
        <v/>
      </c>
      <c r="V40">
        <f>IF(ISNA(VLOOKUP('Fully Cleaned Event Rooms'!U40, 'Room Data'!$B$1:$H$145, 3, 0)), "", VLOOKUP('Fully Cleaned Event Rooms'!U40, 'Room Data'!$B$1:$H$145, 3, 0))</f>
        <v>34.01</v>
      </c>
      <c r="W40" t="str">
        <f>IF(ISNA(VLOOKUP('Fully Cleaned Event Rooms'!V40, 'Room Data'!$B$1:$H$145, 3, 0)), "", VLOOKUP('Fully Cleaned Event Rooms'!V40, 'Room Data'!$B$1:$H$145, 3, 0))</f>
        <v/>
      </c>
      <c r="X40" t="str">
        <f>IF(ISNA(VLOOKUP('Fully Cleaned Event Rooms'!W40, 'Room Data'!$B$1:$H$145, 3, 0)), "", VLOOKUP('Fully Cleaned Event Rooms'!W40, 'Room Data'!$B$1:$H$145, 3, 0))</f>
        <v/>
      </c>
      <c r="Y40" t="str">
        <f>IF(ISNA(VLOOKUP('Fully Cleaned Event Rooms'!X40, 'Room Data'!$B$1:$H$145, 3, 0)), "", VLOOKUP('Fully Cleaned Event Rooms'!X40, 'Room Data'!$B$1:$H$145, 3, 0))</f>
        <v/>
      </c>
      <c r="Z40" t="str">
        <f>IF(ISNA(VLOOKUP('Fully Cleaned Event Rooms'!Y40, 'Room Data'!$B$1:$H$145, 3, 0)), "", VLOOKUP('Fully Cleaned Event Rooms'!Y40, 'Room Data'!$B$1:$H$145, 3, 0))</f>
        <v/>
      </c>
      <c r="AA40" t="str">
        <f>IF(ISNA(VLOOKUP('Fully Cleaned Event Rooms'!Z40, 'Room Data'!$B$1:$H$145, 3, 0)), "", VLOOKUP('Fully Cleaned Event Rooms'!Z40, 'Room Data'!$B$1:$H$145, 3, 0))</f>
        <v/>
      </c>
      <c r="AB40" t="str">
        <f>IF(ISNA(VLOOKUP('Fully Cleaned Event Rooms'!AA40, 'Room Data'!$B$1:$H$145, 3, 0)), "", VLOOKUP('Fully Cleaned Event Rooms'!AA40, 'Room Data'!$B$1:$H$145, 3, 0))</f>
        <v/>
      </c>
      <c r="AC40" t="str">
        <f>IF(ISNA(VLOOKUP('Fully Cleaned Event Rooms'!AB40, 'Room Data'!$B$1:$H$145, 3, 0)), "", VLOOKUP('Fully Cleaned Event Rooms'!AB40, 'Room Data'!$B$1:$H$145, 3, 0))</f>
        <v/>
      </c>
      <c r="AD40" t="str">
        <f>IF(ISNA(VLOOKUP('Fully Cleaned Event Rooms'!AC40, 'Room Data'!$B$1:$H$145, 3, 0)), "", VLOOKUP('Fully Cleaned Event Rooms'!AC40, 'Room Data'!$B$1:$H$145, 3, 0))</f>
        <v/>
      </c>
      <c r="AE40" t="str">
        <f>IF(ISNA(VLOOKUP('Fully Cleaned Event Rooms'!AD40, 'Room Data'!$B$1:$H$145, 3, 0)), "", VLOOKUP('Fully Cleaned Event Rooms'!AD40, 'Room Data'!$B$1:$H$145, 3, 0))</f>
        <v/>
      </c>
      <c r="AF40" t="str">
        <f>IF(ISNA(VLOOKUP('Fully Cleaned Event Rooms'!AE40, 'Room Data'!$B$1:$H$145, 3, 0)), "", VLOOKUP('Fully Cleaned Event Rooms'!AE40, 'Room Data'!$B$1:$H$145, 3, 0))</f>
        <v/>
      </c>
    </row>
    <row r="41" spans="2:32" x14ac:dyDescent="0.5">
      <c r="B41" t="str">
        <f>IF(ISNA(VLOOKUP('Fully Cleaned Event Rooms'!A41, 'Room Data'!$B$1:$H$145, 3, 0)), "", VLOOKUP('Fully Cleaned Event Rooms'!A41, 'Room Data'!$B$1:$H$145, 3, 0))</f>
        <v/>
      </c>
      <c r="C41">
        <f>IF(ISNA(VLOOKUP('Fully Cleaned Event Rooms'!B41, 'Room Data'!$B$1:$H$145, 3, 0)), "", VLOOKUP('Fully Cleaned Event Rooms'!B41, 'Room Data'!$B$1:$H$145, 3, 0))</f>
        <v>295.94</v>
      </c>
      <c r="D41">
        <f>IF(ISNA(VLOOKUP('Fully Cleaned Event Rooms'!C41, 'Room Data'!$B$1:$H$145, 3, 0)), "", VLOOKUP('Fully Cleaned Event Rooms'!C41, 'Room Data'!$B$1:$H$145, 3, 0))</f>
        <v>60.17</v>
      </c>
      <c r="E41" t="str">
        <f>IF(ISNA(VLOOKUP('Fully Cleaned Event Rooms'!D41, 'Room Data'!$B$1:$H$145, 3, 0)), "", VLOOKUP('Fully Cleaned Event Rooms'!D41, 'Room Data'!$B$1:$H$145, 3, 0))</f>
        <v/>
      </c>
      <c r="F41" t="str">
        <f>IF(ISNA(VLOOKUP('Fully Cleaned Event Rooms'!E41, 'Room Data'!$B$1:$H$145, 3, 0)), "", VLOOKUP('Fully Cleaned Event Rooms'!E41, 'Room Data'!$B$1:$H$145, 3, 0))</f>
        <v/>
      </c>
      <c r="G41" t="str">
        <f>IF(ISNA(VLOOKUP('Fully Cleaned Event Rooms'!F41, 'Room Data'!$B$1:$H$145, 3, 0)), "", VLOOKUP('Fully Cleaned Event Rooms'!F41, 'Room Data'!$B$1:$H$145, 3, 0))</f>
        <v/>
      </c>
      <c r="H41" t="str">
        <f>IF(ISNA(VLOOKUP('Fully Cleaned Event Rooms'!G41, 'Room Data'!$B$1:$H$145, 3, 0)), "", VLOOKUP('Fully Cleaned Event Rooms'!G41, 'Room Data'!$B$1:$H$145, 3, 0))</f>
        <v/>
      </c>
      <c r="I41" t="str">
        <f>IF(ISNA(VLOOKUP('Fully Cleaned Event Rooms'!H41, 'Room Data'!$B$1:$H$145, 3, 0)), "", VLOOKUP('Fully Cleaned Event Rooms'!H41, 'Room Data'!$B$1:$H$145, 3, 0))</f>
        <v/>
      </c>
      <c r="J41" t="str">
        <f>IF(ISNA(VLOOKUP('Fully Cleaned Event Rooms'!I41, 'Room Data'!$B$1:$H$145, 3, 0)), "", VLOOKUP('Fully Cleaned Event Rooms'!I41, 'Room Data'!$B$1:$H$145, 3, 0))</f>
        <v/>
      </c>
      <c r="K41" t="str">
        <f>IF(ISNA(VLOOKUP('Fully Cleaned Event Rooms'!J41, 'Room Data'!$B$1:$H$145, 3, 0)), "", VLOOKUP('Fully Cleaned Event Rooms'!J41, 'Room Data'!$B$1:$H$145, 3, 0))</f>
        <v/>
      </c>
      <c r="L41" t="str">
        <f>IF(ISNA(VLOOKUP('Fully Cleaned Event Rooms'!K41, 'Room Data'!$B$1:$H$145, 3, 0)), "", VLOOKUP('Fully Cleaned Event Rooms'!K41, 'Room Data'!$B$1:$H$145, 3, 0))</f>
        <v/>
      </c>
      <c r="M41" t="str">
        <f>IF(ISNA(VLOOKUP('Fully Cleaned Event Rooms'!L41, 'Room Data'!$B$1:$H$145, 3, 0)), "", VLOOKUP('Fully Cleaned Event Rooms'!L41, 'Room Data'!$B$1:$H$145, 3, 0))</f>
        <v/>
      </c>
      <c r="N41">
        <f>IF(ISNA(VLOOKUP('Fully Cleaned Event Rooms'!M41, 'Room Data'!$B$1:$H$145, 3, 0)), "", VLOOKUP('Fully Cleaned Event Rooms'!M41, 'Room Data'!$B$1:$H$145, 3, 0))</f>
        <v>19.690000000000001</v>
      </c>
      <c r="O41" t="str">
        <f>IF(ISNA(VLOOKUP('Fully Cleaned Event Rooms'!N41, 'Room Data'!$B$1:$H$145, 3, 0)), "", VLOOKUP('Fully Cleaned Event Rooms'!N41, 'Room Data'!$B$1:$H$145, 3, 0))</f>
        <v/>
      </c>
      <c r="P41" t="str">
        <f>IF(ISNA(VLOOKUP('Fully Cleaned Event Rooms'!O41, 'Room Data'!$B$1:$H$145, 3, 0)), "", VLOOKUP('Fully Cleaned Event Rooms'!O41, 'Room Data'!$B$1:$H$145, 3, 0))</f>
        <v/>
      </c>
      <c r="Q41" t="str">
        <f>IF(ISNA(VLOOKUP('Fully Cleaned Event Rooms'!P41, 'Room Data'!$B$1:$H$145, 3, 0)), "", VLOOKUP('Fully Cleaned Event Rooms'!P41, 'Room Data'!$B$1:$H$145, 3, 0))</f>
        <v/>
      </c>
      <c r="R41" t="str">
        <f>IF(ISNA(VLOOKUP('Fully Cleaned Event Rooms'!Q41, 'Room Data'!$B$1:$H$145, 3, 0)), "", VLOOKUP('Fully Cleaned Event Rooms'!Q41, 'Room Data'!$B$1:$H$145, 3, 0))</f>
        <v/>
      </c>
      <c r="S41" t="str">
        <f>IF(ISNA(VLOOKUP('Fully Cleaned Event Rooms'!R41, 'Room Data'!$B$1:$H$145, 3, 0)), "", VLOOKUP('Fully Cleaned Event Rooms'!R41, 'Room Data'!$B$1:$H$145, 3, 0))</f>
        <v/>
      </c>
      <c r="T41" t="str">
        <f>IF(ISNA(VLOOKUP('Fully Cleaned Event Rooms'!S41, 'Room Data'!$B$1:$H$145, 3, 0)), "", VLOOKUP('Fully Cleaned Event Rooms'!S41, 'Room Data'!$B$1:$H$145, 3, 0))</f>
        <v/>
      </c>
      <c r="U41" t="str">
        <f>IF(ISNA(VLOOKUP('Fully Cleaned Event Rooms'!T41, 'Room Data'!$B$1:$H$145, 3, 0)), "", VLOOKUP('Fully Cleaned Event Rooms'!T41, 'Room Data'!$B$1:$H$145, 3, 0))</f>
        <v/>
      </c>
      <c r="V41">
        <f>IF(ISNA(VLOOKUP('Fully Cleaned Event Rooms'!U41, 'Room Data'!$B$1:$H$145, 3, 0)), "", VLOOKUP('Fully Cleaned Event Rooms'!U41, 'Room Data'!$B$1:$H$145, 3, 0))</f>
        <v>58.42</v>
      </c>
      <c r="W41" t="str">
        <f>IF(ISNA(VLOOKUP('Fully Cleaned Event Rooms'!V41, 'Room Data'!$B$1:$H$145, 3, 0)), "", VLOOKUP('Fully Cleaned Event Rooms'!V41, 'Room Data'!$B$1:$H$145, 3, 0))</f>
        <v/>
      </c>
      <c r="X41" t="str">
        <f>IF(ISNA(VLOOKUP('Fully Cleaned Event Rooms'!W41, 'Room Data'!$B$1:$H$145, 3, 0)), "", VLOOKUP('Fully Cleaned Event Rooms'!W41, 'Room Data'!$B$1:$H$145, 3, 0))</f>
        <v/>
      </c>
      <c r="Y41" t="str">
        <f>IF(ISNA(VLOOKUP('Fully Cleaned Event Rooms'!X41, 'Room Data'!$B$1:$H$145, 3, 0)), "", VLOOKUP('Fully Cleaned Event Rooms'!X41, 'Room Data'!$B$1:$H$145, 3, 0))</f>
        <v/>
      </c>
      <c r="Z41" t="str">
        <f>IF(ISNA(VLOOKUP('Fully Cleaned Event Rooms'!Y41, 'Room Data'!$B$1:$H$145, 3, 0)), "", VLOOKUP('Fully Cleaned Event Rooms'!Y41, 'Room Data'!$B$1:$H$145, 3, 0))</f>
        <v/>
      </c>
      <c r="AA41" t="str">
        <f>IF(ISNA(VLOOKUP('Fully Cleaned Event Rooms'!Z41, 'Room Data'!$B$1:$H$145, 3, 0)), "", VLOOKUP('Fully Cleaned Event Rooms'!Z41, 'Room Data'!$B$1:$H$145, 3, 0))</f>
        <v/>
      </c>
      <c r="AB41" t="str">
        <f>IF(ISNA(VLOOKUP('Fully Cleaned Event Rooms'!AA41, 'Room Data'!$B$1:$H$145, 3, 0)), "", VLOOKUP('Fully Cleaned Event Rooms'!AA41, 'Room Data'!$B$1:$H$145, 3, 0))</f>
        <v/>
      </c>
      <c r="AC41" t="str">
        <f>IF(ISNA(VLOOKUP('Fully Cleaned Event Rooms'!AB41, 'Room Data'!$B$1:$H$145, 3, 0)), "", VLOOKUP('Fully Cleaned Event Rooms'!AB41, 'Room Data'!$B$1:$H$145, 3, 0))</f>
        <v/>
      </c>
      <c r="AD41" t="str">
        <f>IF(ISNA(VLOOKUP('Fully Cleaned Event Rooms'!AC41, 'Room Data'!$B$1:$H$145, 3, 0)), "", VLOOKUP('Fully Cleaned Event Rooms'!AC41, 'Room Data'!$B$1:$H$145, 3, 0))</f>
        <v/>
      </c>
      <c r="AE41" t="str">
        <f>IF(ISNA(VLOOKUP('Fully Cleaned Event Rooms'!AD41, 'Room Data'!$B$1:$H$145, 3, 0)), "", VLOOKUP('Fully Cleaned Event Rooms'!AD41, 'Room Data'!$B$1:$H$145, 3, 0))</f>
        <v/>
      </c>
      <c r="AF41" t="str">
        <f>IF(ISNA(VLOOKUP('Fully Cleaned Event Rooms'!AE41, 'Room Data'!$B$1:$H$145, 3, 0)), "", VLOOKUP('Fully Cleaned Event Rooms'!AE41, 'Room Data'!$B$1:$H$145, 3, 0))</f>
        <v/>
      </c>
    </row>
    <row r="42" spans="2:32" x14ac:dyDescent="0.5">
      <c r="B42" t="str">
        <f>IF(ISNA(VLOOKUP('Fully Cleaned Event Rooms'!A42, 'Room Data'!$B$1:$H$145, 3, 0)), "", VLOOKUP('Fully Cleaned Event Rooms'!A42, 'Room Data'!$B$1:$H$145, 3, 0))</f>
        <v/>
      </c>
      <c r="C42" t="str">
        <f>IF(ISNA(VLOOKUP('Fully Cleaned Event Rooms'!B42, 'Room Data'!$B$1:$H$145, 3, 0)), "", VLOOKUP('Fully Cleaned Event Rooms'!B42, 'Room Data'!$B$1:$H$145, 3, 0))</f>
        <v/>
      </c>
      <c r="D42">
        <f>IF(ISNA(VLOOKUP('Fully Cleaned Event Rooms'!C42, 'Room Data'!$B$1:$H$145, 3, 0)), "", VLOOKUP('Fully Cleaned Event Rooms'!C42, 'Room Data'!$B$1:$H$145, 3, 0))</f>
        <v>193.55</v>
      </c>
      <c r="E42" t="str">
        <f>IF(ISNA(VLOOKUP('Fully Cleaned Event Rooms'!D42, 'Room Data'!$B$1:$H$145, 3, 0)), "", VLOOKUP('Fully Cleaned Event Rooms'!D42, 'Room Data'!$B$1:$H$145, 3, 0))</f>
        <v/>
      </c>
      <c r="F42" t="str">
        <f>IF(ISNA(VLOOKUP('Fully Cleaned Event Rooms'!E42, 'Room Data'!$B$1:$H$145, 3, 0)), "", VLOOKUP('Fully Cleaned Event Rooms'!E42, 'Room Data'!$B$1:$H$145, 3, 0))</f>
        <v/>
      </c>
      <c r="G42" t="str">
        <f>IF(ISNA(VLOOKUP('Fully Cleaned Event Rooms'!F42, 'Room Data'!$B$1:$H$145, 3, 0)), "", VLOOKUP('Fully Cleaned Event Rooms'!F42, 'Room Data'!$B$1:$H$145, 3, 0))</f>
        <v/>
      </c>
      <c r="H42" t="str">
        <f>IF(ISNA(VLOOKUP('Fully Cleaned Event Rooms'!G42, 'Room Data'!$B$1:$H$145, 3, 0)), "", VLOOKUP('Fully Cleaned Event Rooms'!G42, 'Room Data'!$B$1:$H$145, 3, 0))</f>
        <v/>
      </c>
      <c r="I42" t="str">
        <f>IF(ISNA(VLOOKUP('Fully Cleaned Event Rooms'!H42, 'Room Data'!$B$1:$H$145, 3, 0)), "", VLOOKUP('Fully Cleaned Event Rooms'!H42, 'Room Data'!$B$1:$H$145, 3, 0))</f>
        <v/>
      </c>
      <c r="J42" t="str">
        <f>IF(ISNA(VLOOKUP('Fully Cleaned Event Rooms'!I42, 'Room Data'!$B$1:$H$145, 3, 0)), "", VLOOKUP('Fully Cleaned Event Rooms'!I42, 'Room Data'!$B$1:$H$145, 3, 0))</f>
        <v/>
      </c>
      <c r="K42" t="str">
        <f>IF(ISNA(VLOOKUP('Fully Cleaned Event Rooms'!J42, 'Room Data'!$B$1:$H$145, 3, 0)), "", VLOOKUP('Fully Cleaned Event Rooms'!J42, 'Room Data'!$B$1:$H$145, 3, 0))</f>
        <v/>
      </c>
      <c r="L42" t="str">
        <f>IF(ISNA(VLOOKUP('Fully Cleaned Event Rooms'!K42, 'Room Data'!$B$1:$H$145, 3, 0)), "", VLOOKUP('Fully Cleaned Event Rooms'!K42, 'Room Data'!$B$1:$H$145, 3, 0))</f>
        <v/>
      </c>
      <c r="M42" t="str">
        <f>IF(ISNA(VLOOKUP('Fully Cleaned Event Rooms'!L42, 'Room Data'!$B$1:$H$145, 3, 0)), "", VLOOKUP('Fully Cleaned Event Rooms'!L42, 'Room Data'!$B$1:$H$145, 3, 0))</f>
        <v/>
      </c>
      <c r="N42">
        <f>IF(ISNA(VLOOKUP('Fully Cleaned Event Rooms'!M42, 'Room Data'!$B$1:$H$145, 3, 0)), "", VLOOKUP('Fully Cleaned Event Rooms'!M42, 'Room Data'!$B$1:$H$145, 3, 0))</f>
        <v>106.08</v>
      </c>
      <c r="O42" t="str">
        <f>IF(ISNA(VLOOKUP('Fully Cleaned Event Rooms'!N42, 'Room Data'!$B$1:$H$145, 3, 0)), "", VLOOKUP('Fully Cleaned Event Rooms'!N42, 'Room Data'!$B$1:$H$145, 3, 0))</f>
        <v/>
      </c>
      <c r="P42" t="str">
        <f>IF(ISNA(VLOOKUP('Fully Cleaned Event Rooms'!O42, 'Room Data'!$B$1:$H$145, 3, 0)), "", VLOOKUP('Fully Cleaned Event Rooms'!O42, 'Room Data'!$B$1:$H$145, 3, 0))</f>
        <v/>
      </c>
      <c r="Q42" t="str">
        <f>IF(ISNA(VLOOKUP('Fully Cleaned Event Rooms'!P42, 'Room Data'!$B$1:$H$145, 3, 0)), "", VLOOKUP('Fully Cleaned Event Rooms'!P42, 'Room Data'!$B$1:$H$145, 3, 0))</f>
        <v/>
      </c>
      <c r="R42" t="str">
        <f>IF(ISNA(VLOOKUP('Fully Cleaned Event Rooms'!Q42, 'Room Data'!$B$1:$H$145, 3, 0)), "", VLOOKUP('Fully Cleaned Event Rooms'!Q42, 'Room Data'!$B$1:$H$145, 3, 0))</f>
        <v/>
      </c>
      <c r="S42" t="str">
        <f>IF(ISNA(VLOOKUP('Fully Cleaned Event Rooms'!R42, 'Room Data'!$B$1:$H$145, 3, 0)), "", VLOOKUP('Fully Cleaned Event Rooms'!R42, 'Room Data'!$B$1:$H$145, 3, 0))</f>
        <v/>
      </c>
      <c r="T42" t="str">
        <f>IF(ISNA(VLOOKUP('Fully Cleaned Event Rooms'!S42, 'Room Data'!$B$1:$H$145, 3, 0)), "", VLOOKUP('Fully Cleaned Event Rooms'!S42, 'Room Data'!$B$1:$H$145, 3, 0))</f>
        <v/>
      </c>
      <c r="U42" t="str">
        <f>IF(ISNA(VLOOKUP('Fully Cleaned Event Rooms'!T42, 'Room Data'!$B$1:$H$145, 3, 0)), "", VLOOKUP('Fully Cleaned Event Rooms'!T42, 'Room Data'!$B$1:$H$145, 3, 0))</f>
        <v/>
      </c>
      <c r="V42">
        <f>IF(ISNA(VLOOKUP('Fully Cleaned Event Rooms'!U42, 'Room Data'!$B$1:$H$145, 3, 0)), "", VLOOKUP('Fully Cleaned Event Rooms'!U42, 'Room Data'!$B$1:$H$145, 3, 0))</f>
        <v>33.799999999999997</v>
      </c>
      <c r="W42" t="str">
        <f>IF(ISNA(VLOOKUP('Fully Cleaned Event Rooms'!V42, 'Room Data'!$B$1:$H$145, 3, 0)), "", VLOOKUP('Fully Cleaned Event Rooms'!V42, 'Room Data'!$B$1:$H$145, 3, 0))</f>
        <v/>
      </c>
      <c r="X42" t="str">
        <f>IF(ISNA(VLOOKUP('Fully Cleaned Event Rooms'!W42, 'Room Data'!$B$1:$H$145, 3, 0)), "", VLOOKUP('Fully Cleaned Event Rooms'!W42, 'Room Data'!$B$1:$H$145, 3, 0))</f>
        <v/>
      </c>
      <c r="Y42" t="str">
        <f>IF(ISNA(VLOOKUP('Fully Cleaned Event Rooms'!X42, 'Room Data'!$B$1:$H$145, 3, 0)), "", VLOOKUP('Fully Cleaned Event Rooms'!X42, 'Room Data'!$B$1:$H$145, 3, 0))</f>
        <v/>
      </c>
      <c r="Z42" t="str">
        <f>IF(ISNA(VLOOKUP('Fully Cleaned Event Rooms'!Y42, 'Room Data'!$B$1:$H$145, 3, 0)), "", VLOOKUP('Fully Cleaned Event Rooms'!Y42, 'Room Data'!$B$1:$H$145, 3, 0))</f>
        <v/>
      </c>
      <c r="AA42" t="str">
        <f>IF(ISNA(VLOOKUP('Fully Cleaned Event Rooms'!Z42, 'Room Data'!$B$1:$H$145, 3, 0)), "", VLOOKUP('Fully Cleaned Event Rooms'!Z42, 'Room Data'!$B$1:$H$145, 3, 0))</f>
        <v/>
      </c>
      <c r="AB42" t="str">
        <f>IF(ISNA(VLOOKUP('Fully Cleaned Event Rooms'!AA42, 'Room Data'!$B$1:$H$145, 3, 0)), "", VLOOKUP('Fully Cleaned Event Rooms'!AA42, 'Room Data'!$B$1:$H$145, 3, 0))</f>
        <v/>
      </c>
      <c r="AC42" t="str">
        <f>IF(ISNA(VLOOKUP('Fully Cleaned Event Rooms'!AB42, 'Room Data'!$B$1:$H$145, 3, 0)), "", VLOOKUP('Fully Cleaned Event Rooms'!AB42, 'Room Data'!$B$1:$H$145, 3, 0))</f>
        <v/>
      </c>
      <c r="AD42" t="str">
        <f>IF(ISNA(VLOOKUP('Fully Cleaned Event Rooms'!AC42, 'Room Data'!$B$1:$H$145, 3, 0)), "", VLOOKUP('Fully Cleaned Event Rooms'!AC42, 'Room Data'!$B$1:$H$145, 3, 0))</f>
        <v/>
      </c>
      <c r="AE42" t="str">
        <f>IF(ISNA(VLOOKUP('Fully Cleaned Event Rooms'!AD42, 'Room Data'!$B$1:$H$145, 3, 0)), "", VLOOKUP('Fully Cleaned Event Rooms'!AD42, 'Room Data'!$B$1:$H$145, 3, 0))</f>
        <v/>
      </c>
      <c r="AF42" t="str">
        <f>IF(ISNA(VLOOKUP('Fully Cleaned Event Rooms'!AE42, 'Room Data'!$B$1:$H$145, 3, 0)), "", VLOOKUP('Fully Cleaned Event Rooms'!AE42, 'Room Data'!$B$1:$H$145, 3, 0))</f>
        <v/>
      </c>
    </row>
    <row r="43" spans="2:32" x14ac:dyDescent="0.5">
      <c r="B43" t="str">
        <f>IF(ISNA(VLOOKUP('Fully Cleaned Event Rooms'!A43, 'Room Data'!$B$1:$H$145, 3, 0)), "", VLOOKUP('Fully Cleaned Event Rooms'!A43, 'Room Data'!$B$1:$H$145, 3, 0))</f>
        <v/>
      </c>
      <c r="C43" t="str">
        <f>IF(ISNA(VLOOKUP('Fully Cleaned Event Rooms'!B43, 'Room Data'!$B$1:$H$145, 3, 0)), "", VLOOKUP('Fully Cleaned Event Rooms'!B43, 'Room Data'!$B$1:$H$145, 3, 0))</f>
        <v/>
      </c>
      <c r="D43">
        <f>IF(ISNA(VLOOKUP('Fully Cleaned Event Rooms'!C43, 'Room Data'!$B$1:$H$145, 3, 0)), "", VLOOKUP('Fully Cleaned Event Rooms'!C43, 'Room Data'!$B$1:$H$145, 3, 0))</f>
        <v>34.520000000000003</v>
      </c>
      <c r="E43" t="str">
        <f>IF(ISNA(VLOOKUP('Fully Cleaned Event Rooms'!D43, 'Room Data'!$B$1:$H$145, 3, 0)), "", VLOOKUP('Fully Cleaned Event Rooms'!D43, 'Room Data'!$B$1:$H$145, 3, 0))</f>
        <v/>
      </c>
      <c r="F43" t="str">
        <f>IF(ISNA(VLOOKUP('Fully Cleaned Event Rooms'!E43, 'Room Data'!$B$1:$H$145, 3, 0)), "", VLOOKUP('Fully Cleaned Event Rooms'!E43, 'Room Data'!$B$1:$H$145, 3, 0))</f>
        <v/>
      </c>
      <c r="G43" t="str">
        <f>IF(ISNA(VLOOKUP('Fully Cleaned Event Rooms'!F43, 'Room Data'!$B$1:$H$145, 3, 0)), "", VLOOKUP('Fully Cleaned Event Rooms'!F43, 'Room Data'!$B$1:$H$145, 3, 0))</f>
        <v/>
      </c>
      <c r="H43" t="str">
        <f>IF(ISNA(VLOOKUP('Fully Cleaned Event Rooms'!G43, 'Room Data'!$B$1:$H$145, 3, 0)), "", VLOOKUP('Fully Cleaned Event Rooms'!G43, 'Room Data'!$B$1:$H$145, 3, 0))</f>
        <v/>
      </c>
      <c r="I43" t="str">
        <f>IF(ISNA(VLOOKUP('Fully Cleaned Event Rooms'!H43, 'Room Data'!$B$1:$H$145, 3, 0)), "", VLOOKUP('Fully Cleaned Event Rooms'!H43, 'Room Data'!$B$1:$H$145, 3, 0))</f>
        <v/>
      </c>
      <c r="J43" t="str">
        <f>IF(ISNA(VLOOKUP('Fully Cleaned Event Rooms'!I43, 'Room Data'!$B$1:$H$145, 3, 0)), "", VLOOKUP('Fully Cleaned Event Rooms'!I43, 'Room Data'!$B$1:$H$145, 3, 0))</f>
        <v/>
      </c>
      <c r="K43" t="str">
        <f>IF(ISNA(VLOOKUP('Fully Cleaned Event Rooms'!J43, 'Room Data'!$B$1:$H$145, 3, 0)), "", VLOOKUP('Fully Cleaned Event Rooms'!J43, 'Room Data'!$B$1:$H$145, 3, 0))</f>
        <v/>
      </c>
      <c r="L43" t="str">
        <f>IF(ISNA(VLOOKUP('Fully Cleaned Event Rooms'!K43, 'Room Data'!$B$1:$H$145, 3, 0)), "", VLOOKUP('Fully Cleaned Event Rooms'!K43, 'Room Data'!$B$1:$H$145, 3, 0))</f>
        <v/>
      </c>
      <c r="M43" t="str">
        <f>IF(ISNA(VLOOKUP('Fully Cleaned Event Rooms'!L43, 'Room Data'!$B$1:$H$145, 3, 0)), "", VLOOKUP('Fully Cleaned Event Rooms'!L43, 'Room Data'!$B$1:$H$145, 3, 0))</f>
        <v/>
      </c>
      <c r="N43">
        <f>IF(ISNA(VLOOKUP('Fully Cleaned Event Rooms'!M43, 'Room Data'!$B$1:$H$145, 3, 0)), "", VLOOKUP('Fully Cleaned Event Rooms'!M43, 'Room Data'!$B$1:$H$145, 3, 0))</f>
        <v>157.05000000000001</v>
      </c>
      <c r="O43" t="str">
        <f>IF(ISNA(VLOOKUP('Fully Cleaned Event Rooms'!N43, 'Room Data'!$B$1:$H$145, 3, 0)), "", VLOOKUP('Fully Cleaned Event Rooms'!N43, 'Room Data'!$B$1:$H$145, 3, 0))</f>
        <v/>
      </c>
      <c r="P43" t="str">
        <f>IF(ISNA(VLOOKUP('Fully Cleaned Event Rooms'!O43, 'Room Data'!$B$1:$H$145, 3, 0)), "", VLOOKUP('Fully Cleaned Event Rooms'!O43, 'Room Data'!$B$1:$H$145, 3, 0))</f>
        <v/>
      </c>
      <c r="Q43" t="str">
        <f>IF(ISNA(VLOOKUP('Fully Cleaned Event Rooms'!P43, 'Room Data'!$B$1:$H$145, 3, 0)), "", VLOOKUP('Fully Cleaned Event Rooms'!P43, 'Room Data'!$B$1:$H$145, 3, 0))</f>
        <v/>
      </c>
      <c r="R43" t="str">
        <f>IF(ISNA(VLOOKUP('Fully Cleaned Event Rooms'!Q43, 'Room Data'!$B$1:$H$145, 3, 0)), "", VLOOKUP('Fully Cleaned Event Rooms'!Q43, 'Room Data'!$B$1:$H$145, 3, 0))</f>
        <v/>
      </c>
      <c r="S43" t="str">
        <f>IF(ISNA(VLOOKUP('Fully Cleaned Event Rooms'!R43, 'Room Data'!$B$1:$H$145, 3, 0)), "", VLOOKUP('Fully Cleaned Event Rooms'!R43, 'Room Data'!$B$1:$H$145, 3, 0))</f>
        <v/>
      </c>
      <c r="T43" t="str">
        <f>IF(ISNA(VLOOKUP('Fully Cleaned Event Rooms'!S43, 'Room Data'!$B$1:$H$145, 3, 0)), "", VLOOKUP('Fully Cleaned Event Rooms'!S43, 'Room Data'!$B$1:$H$145, 3, 0))</f>
        <v/>
      </c>
      <c r="U43" t="str">
        <f>IF(ISNA(VLOOKUP('Fully Cleaned Event Rooms'!T43, 'Room Data'!$B$1:$H$145, 3, 0)), "", VLOOKUP('Fully Cleaned Event Rooms'!T43, 'Room Data'!$B$1:$H$145, 3, 0))</f>
        <v/>
      </c>
      <c r="V43">
        <f>IF(ISNA(VLOOKUP('Fully Cleaned Event Rooms'!U43, 'Room Data'!$B$1:$H$145, 3, 0)), "", VLOOKUP('Fully Cleaned Event Rooms'!U43, 'Room Data'!$B$1:$H$145, 3, 0))</f>
        <v>7.56</v>
      </c>
      <c r="W43" t="str">
        <f>IF(ISNA(VLOOKUP('Fully Cleaned Event Rooms'!V43, 'Room Data'!$B$1:$H$145, 3, 0)), "", VLOOKUP('Fully Cleaned Event Rooms'!V43, 'Room Data'!$B$1:$H$145, 3, 0))</f>
        <v/>
      </c>
      <c r="X43" t="str">
        <f>IF(ISNA(VLOOKUP('Fully Cleaned Event Rooms'!W43, 'Room Data'!$B$1:$H$145, 3, 0)), "", VLOOKUP('Fully Cleaned Event Rooms'!W43, 'Room Data'!$B$1:$H$145, 3, 0))</f>
        <v/>
      </c>
      <c r="Y43" t="str">
        <f>IF(ISNA(VLOOKUP('Fully Cleaned Event Rooms'!X43, 'Room Data'!$B$1:$H$145, 3, 0)), "", VLOOKUP('Fully Cleaned Event Rooms'!X43, 'Room Data'!$B$1:$H$145, 3, 0))</f>
        <v/>
      </c>
      <c r="Z43" t="str">
        <f>IF(ISNA(VLOOKUP('Fully Cleaned Event Rooms'!Y43, 'Room Data'!$B$1:$H$145, 3, 0)), "", VLOOKUP('Fully Cleaned Event Rooms'!Y43, 'Room Data'!$B$1:$H$145, 3, 0))</f>
        <v/>
      </c>
      <c r="AA43" t="str">
        <f>IF(ISNA(VLOOKUP('Fully Cleaned Event Rooms'!Z43, 'Room Data'!$B$1:$H$145, 3, 0)), "", VLOOKUP('Fully Cleaned Event Rooms'!Z43, 'Room Data'!$B$1:$H$145, 3, 0))</f>
        <v/>
      </c>
      <c r="AB43" t="str">
        <f>IF(ISNA(VLOOKUP('Fully Cleaned Event Rooms'!AA43, 'Room Data'!$B$1:$H$145, 3, 0)), "", VLOOKUP('Fully Cleaned Event Rooms'!AA43, 'Room Data'!$B$1:$H$145, 3, 0))</f>
        <v/>
      </c>
      <c r="AC43" t="str">
        <f>IF(ISNA(VLOOKUP('Fully Cleaned Event Rooms'!AB43, 'Room Data'!$B$1:$H$145, 3, 0)), "", VLOOKUP('Fully Cleaned Event Rooms'!AB43, 'Room Data'!$B$1:$H$145, 3, 0))</f>
        <v/>
      </c>
      <c r="AD43" t="str">
        <f>IF(ISNA(VLOOKUP('Fully Cleaned Event Rooms'!AC43, 'Room Data'!$B$1:$H$145, 3, 0)), "", VLOOKUP('Fully Cleaned Event Rooms'!AC43, 'Room Data'!$B$1:$H$145, 3, 0))</f>
        <v/>
      </c>
      <c r="AE43" t="str">
        <f>IF(ISNA(VLOOKUP('Fully Cleaned Event Rooms'!AD43, 'Room Data'!$B$1:$H$145, 3, 0)), "", VLOOKUP('Fully Cleaned Event Rooms'!AD43, 'Room Data'!$B$1:$H$145, 3, 0))</f>
        <v/>
      </c>
      <c r="AF43" t="str">
        <f>IF(ISNA(VLOOKUP('Fully Cleaned Event Rooms'!AE43, 'Room Data'!$B$1:$H$145, 3, 0)), "", VLOOKUP('Fully Cleaned Event Rooms'!AE43, 'Room Data'!$B$1:$H$145, 3, 0))</f>
        <v/>
      </c>
    </row>
    <row r="44" spans="2:32" x14ac:dyDescent="0.5">
      <c r="B44" t="str">
        <f>IF(ISNA(VLOOKUP('Fully Cleaned Event Rooms'!A44, 'Room Data'!$B$1:$H$145, 3, 0)), "", VLOOKUP('Fully Cleaned Event Rooms'!A44, 'Room Data'!$B$1:$H$145, 3, 0))</f>
        <v/>
      </c>
      <c r="C44" t="str">
        <f>IF(ISNA(VLOOKUP('Fully Cleaned Event Rooms'!B44, 'Room Data'!$B$1:$H$145, 3, 0)), "", VLOOKUP('Fully Cleaned Event Rooms'!B44, 'Room Data'!$B$1:$H$145, 3, 0))</f>
        <v/>
      </c>
      <c r="D44">
        <f>IF(ISNA(VLOOKUP('Fully Cleaned Event Rooms'!C44, 'Room Data'!$B$1:$H$145, 3, 0)), "", VLOOKUP('Fully Cleaned Event Rooms'!C44, 'Room Data'!$B$1:$H$145, 3, 0))</f>
        <v>93.61</v>
      </c>
      <c r="E44" t="str">
        <f>IF(ISNA(VLOOKUP('Fully Cleaned Event Rooms'!D44, 'Room Data'!$B$1:$H$145, 3, 0)), "", VLOOKUP('Fully Cleaned Event Rooms'!D44, 'Room Data'!$B$1:$H$145, 3, 0))</f>
        <v/>
      </c>
      <c r="F44" t="str">
        <f>IF(ISNA(VLOOKUP('Fully Cleaned Event Rooms'!E44, 'Room Data'!$B$1:$H$145, 3, 0)), "", VLOOKUP('Fully Cleaned Event Rooms'!E44, 'Room Data'!$B$1:$H$145, 3, 0))</f>
        <v/>
      </c>
      <c r="G44" t="str">
        <f>IF(ISNA(VLOOKUP('Fully Cleaned Event Rooms'!F44, 'Room Data'!$B$1:$H$145, 3, 0)), "", VLOOKUP('Fully Cleaned Event Rooms'!F44, 'Room Data'!$B$1:$H$145, 3, 0))</f>
        <v/>
      </c>
      <c r="H44" t="str">
        <f>IF(ISNA(VLOOKUP('Fully Cleaned Event Rooms'!G44, 'Room Data'!$B$1:$H$145, 3, 0)), "", VLOOKUP('Fully Cleaned Event Rooms'!G44, 'Room Data'!$B$1:$H$145, 3, 0))</f>
        <v/>
      </c>
      <c r="I44" t="str">
        <f>IF(ISNA(VLOOKUP('Fully Cleaned Event Rooms'!H44, 'Room Data'!$B$1:$H$145, 3, 0)), "", VLOOKUP('Fully Cleaned Event Rooms'!H44, 'Room Data'!$B$1:$H$145, 3, 0))</f>
        <v/>
      </c>
      <c r="J44" t="str">
        <f>IF(ISNA(VLOOKUP('Fully Cleaned Event Rooms'!I44, 'Room Data'!$B$1:$H$145, 3, 0)), "", VLOOKUP('Fully Cleaned Event Rooms'!I44, 'Room Data'!$B$1:$H$145, 3, 0))</f>
        <v/>
      </c>
      <c r="K44" t="str">
        <f>IF(ISNA(VLOOKUP('Fully Cleaned Event Rooms'!J44, 'Room Data'!$B$1:$H$145, 3, 0)), "", VLOOKUP('Fully Cleaned Event Rooms'!J44, 'Room Data'!$B$1:$H$145, 3, 0))</f>
        <v/>
      </c>
      <c r="L44" t="str">
        <f>IF(ISNA(VLOOKUP('Fully Cleaned Event Rooms'!K44, 'Room Data'!$B$1:$H$145, 3, 0)), "", VLOOKUP('Fully Cleaned Event Rooms'!K44, 'Room Data'!$B$1:$H$145, 3, 0))</f>
        <v/>
      </c>
      <c r="M44" t="str">
        <f>IF(ISNA(VLOOKUP('Fully Cleaned Event Rooms'!L44, 'Room Data'!$B$1:$H$145, 3, 0)), "", VLOOKUP('Fully Cleaned Event Rooms'!L44, 'Room Data'!$B$1:$H$145, 3, 0))</f>
        <v/>
      </c>
      <c r="N44">
        <f>IF(ISNA(VLOOKUP('Fully Cleaned Event Rooms'!M44, 'Room Data'!$B$1:$H$145, 3, 0)), "", VLOOKUP('Fully Cleaned Event Rooms'!M44, 'Room Data'!$B$1:$H$145, 3, 0))</f>
        <v>79.73</v>
      </c>
      <c r="O44" t="str">
        <f>IF(ISNA(VLOOKUP('Fully Cleaned Event Rooms'!N44, 'Room Data'!$B$1:$H$145, 3, 0)), "", VLOOKUP('Fully Cleaned Event Rooms'!N44, 'Room Data'!$B$1:$H$145, 3, 0))</f>
        <v/>
      </c>
      <c r="P44" t="str">
        <f>IF(ISNA(VLOOKUP('Fully Cleaned Event Rooms'!O44, 'Room Data'!$B$1:$H$145, 3, 0)), "", VLOOKUP('Fully Cleaned Event Rooms'!O44, 'Room Data'!$B$1:$H$145, 3, 0))</f>
        <v/>
      </c>
      <c r="Q44" t="str">
        <f>IF(ISNA(VLOOKUP('Fully Cleaned Event Rooms'!P44, 'Room Data'!$B$1:$H$145, 3, 0)), "", VLOOKUP('Fully Cleaned Event Rooms'!P44, 'Room Data'!$B$1:$H$145, 3, 0))</f>
        <v/>
      </c>
      <c r="R44" t="str">
        <f>IF(ISNA(VLOOKUP('Fully Cleaned Event Rooms'!Q44, 'Room Data'!$B$1:$H$145, 3, 0)), "", VLOOKUP('Fully Cleaned Event Rooms'!Q44, 'Room Data'!$B$1:$H$145, 3, 0))</f>
        <v/>
      </c>
      <c r="S44" t="str">
        <f>IF(ISNA(VLOOKUP('Fully Cleaned Event Rooms'!R44, 'Room Data'!$B$1:$H$145, 3, 0)), "", VLOOKUP('Fully Cleaned Event Rooms'!R44, 'Room Data'!$B$1:$H$145, 3, 0))</f>
        <v/>
      </c>
      <c r="T44" t="str">
        <f>IF(ISNA(VLOOKUP('Fully Cleaned Event Rooms'!S44, 'Room Data'!$B$1:$H$145, 3, 0)), "", VLOOKUP('Fully Cleaned Event Rooms'!S44, 'Room Data'!$B$1:$H$145, 3, 0))</f>
        <v/>
      </c>
      <c r="U44" t="str">
        <f>IF(ISNA(VLOOKUP('Fully Cleaned Event Rooms'!T44, 'Room Data'!$B$1:$H$145, 3, 0)), "", VLOOKUP('Fully Cleaned Event Rooms'!T44, 'Room Data'!$B$1:$H$145, 3, 0))</f>
        <v/>
      </c>
      <c r="V44">
        <f>IF(ISNA(VLOOKUP('Fully Cleaned Event Rooms'!U44, 'Room Data'!$B$1:$H$145, 3, 0)), "", VLOOKUP('Fully Cleaned Event Rooms'!U44, 'Room Data'!$B$1:$H$145, 3, 0))</f>
        <v>105.67</v>
      </c>
      <c r="W44" t="str">
        <f>IF(ISNA(VLOOKUP('Fully Cleaned Event Rooms'!V44, 'Room Data'!$B$1:$H$145, 3, 0)), "", VLOOKUP('Fully Cleaned Event Rooms'!V44, 'Room Data'!$B$1:$H$145, 3, 0))</f>
        <v/>
      </c>
      <c r="X44" t="str">
        <f>IF(ISNA(VLOOKUP('Fully Cleaned Event Rooms'!W44, 'Room Data'!$B$1:$H$145, 3, 0)), "", VLOOKUP('Fully Cleaned Event Rooms'!W44, 'Room Data'!$B$1:$H$145, 3, 0))</f>
        <v/>
      </c>
      <c r="Y44" t="str">
        <f>IF(ISNA(VLOOKUP('Fully Cleaned Event Rooms'!X44, 'Room Data'!$B$1:$H$145, 3, 0)), "", VLOOKUP('Fully Cleaned Event Rooms'!X44, 'Room Data'!$B$1:$H$145, 3, 0))</f>
        <v/>
      </c>
      <c r="Z44" t="str">
        <f>IF(ISNA(VLOOKUP('Fully Cleaned Event Rooms'!Y44, 'Room Data'!$B$1:$H$145, 3, 0)), "", VLOOKUP('Fully Cleaned Event Rooms'!Y44, 'Room Data'!$B$1:$H$145, 3, 0))</f>
        <v/>
      </c>
      <c r="AA44" t="str">
        <f>IF(ISNA(VLOOKUP('Fully Cleaned Event Rooms'!Z44, 'Room Data'!$B$1:$H$145, 3, 0)), "", VLOOKUP('Fully Cleaned Event Rooms'!Z44, 'Room Data'!$B$1:$H$145, 3, 0))</f>
        <v/>
      </c>
      <c r="AB44" t="str">
        <f>IF(ISNA(VLOOKUP('Fully Cleaned Event Rooms'!AA44, 'Room Data'!$B$1:$H$145, 3, 0)), "", VLOOKUP('Fully Cleaned Event Rooms'!AA44, 'Room Data'!$B$1:$H$145, 3, 0))</f>
        <v/>
      </c>
      <c r="AC44" t="str">
        <f>IF(ISNA(VLOOKUP('Fully Cleaned Event Rooms'!AB44, 'Room Data'!$B$1:$H$145, 3, 0)), "", VLOOKUP('Fully Cleaned Event Rooms'!AB44, 'Room Data'!$B$1:$H$145, 3, 0))</f>
        <v/>
      </c>
      <c r="AD44" t="str">
        <f>IF(ISNA(VLOOKUP('Fully Cleaned Event Rooms'!AC44, 'Room Data'!$B$1:$H$145, 3, 0)), "", VLOOKUP('Fully Cleaned Event Rooms'!AC44, 'Room Data'!$B$1:$H$145, 3, 0))</f>
        <v/>
      </c>
      <c r="AE44" t="str">
        <f>IF(ISNA(VLOOKUP('Fully Cleaned Event Rooms'!AD44, 'Room Data'!$B$1:$H$145, 3, 0)), "", VLOOKUP('Fully Cleaned Event Rooms'!AD44, 'Room Data'!$B$1:$H$145, 3, 0))</f>
        <v/>
      </c>
      <c r="AF44" t="str">
        <f>IF(ISNA(VLOOKUP('Fully Cleaned Event Rooms'!AE44, 'Room Data'!$B$1:$H$145, 3, 0)), "", VLOOKUP('Fully Cleaned Event Rooms'!AE44, 'Room Data'!$B$1:$H$145, 3, 0))</f>
        <v/>
      </c>
    </row>
    <row r="45" spans="2:32" x14ac:dyDescent="0.5">
      <c r="B45" t="str">
        <f>IF(ISNA(VLOOKUP('Fully Cleaned Event Rooms'!A45, 'Room Data'!$B$1:$H$145, 3, 0)), "", VLOOKUP('Fully Cleaned Event Rooms'!A45, 'Room Data'!$B$1:$H$145, 3, 0))</f>
        <v/>
      </c>
      <c r="C45" t="str">
        <f>IF(ISNA(VLOOKUP('Fully Cleaned Event Rooms'!B45, 'Room Data'!$B$1:$H$145, 3, 0)), "", VLOOKUP('Fully Cleaned Event Rooms'!B45, 'Room Data'!$B$1:$H$145, 3, 0))</f>
        <v/>
      </c>
      <c r="D45">
        <f>IF(ISNA(VLOOKUP('Fully Cleaned Event Rooms'!C45, 'Room Data'!$B$1:$H$145, 3, 0)), "", VLOOKUP('Fully Cleaned Event Rooms'!C45, 'Room Data'!$B$1:$H$145, 3, 0))</f>
        <v>59.59</v>
      </c>
      <c r="E45" t="str">
        <f>IF(ISNA(VLOOKUP('Fully Cleaned Event Rooms'!D45, 'Room Data'!$B$1:$H$145, 3, 0)), "", VLOOKUP('Fully Cleaned Event Rooms'!D45, 'Room Data'!$B$1:$H$145, 3, 0))</f>
        <v/>
      </c>
      <c r="F45" t="str">
        <f>IF(ISNA(VLOOKUP('Fully Cleaned Event Rooms'!E45, 'Room Data'!$B$1:$H$145, 3, 0)), "", VLOOKUP('Fully Cleaned Event Rooms'!E45, 'Room Data'!$B$1:$H$145, 3, 0))</f>
        <v/>
      </c>
      <c r="G45" t="str">
        <f>IF(ISNA(VLOOKUP('Fully Cleaned Event Rooms'!F45, 'Room Data'!$B$1:$H$145, 3, 0)), "", VLOOKUP('Fully Cleaned Event Rooms'!F45, 'Room Data'!$B$1:$H$145, 3, 0))</f>
        <v/>
      </c>
      <c r="H45" t="str">
        <f>IF(ISNA(VLOOKUP('Fully Cleaned Event Rooms'!G45, 'Room Data'!$B$1:$H$145, 3, 0)), "", VLOOKUP('Fully Cleaned Event Rooms'!G45, 'Room Data'!$B$1:$H$145, 3, 0))</f>
        <v/>
      </c>
      <c r="I45" t="str">
        <f>IF(ISNA(VLOOKUP('Fully Cleaned Event Rooms'!H45, 'Room Data'!$B$1:$H$145, 3, 0)), "", VLOOKUP('Fully Cleaned Event Rooms'!H45, 'Room Data'!$B$1:$H$145, 3, 0))</f>
        <v/>
      </c>
      <c r="J45" t="str">
        <f>IF(ISNA(VLOOKUP('Fully Cleaned Event Rooms'!I45, 'Room Data'!$B$1:$H$145, 3, 0)), "", VLOOKUP('Fully Cleaned Event Rooms'!I45, 'Room Data'!$B$1:$H$145, 3, 0))</f>
        <v/>
      </c>
      <c r="K45" t="str">
        <f>IF(ISNA(VLOOKUP('Fully Cleaned Event Rooms'!J45, 'Room Data'!$B$1:$H$145, 3, 0)), "", VLOOKUP('Fully Cleaned Event Rooms'!J45, 'Room Data'!$B$1:$H$145, 3, 0))</f>
        <v/>
      </c>
      <c r="L45" t="str">
        <f>IF(ISNA(VLOOKUP('Fully Cleaned Event Rooms'!K45, 'Room Data'!$B$1:$H$145, 3, 0)), "", VLOOKUP('Fully Cleaned Event Rooms'!K45, 'Room Data'!$B$1:$H$145, 3, 0))</f>
        <v/>
      </c>
      <c r="M45" t="str">
        <f>IF(ISNA(VLOOKUP('Fully Cleaned Event Rooms'!L45, 'Room Data'!$B$1:$H$145, 3, 0)), "", VLOOKUP('Fully Cleaned Event Rooms'!L45, 'Room Data'!$B$1:$H$145, 3, 0))</f>
        <v/>
      </c>
      <c r="N45">
        <f>IF(ISNA(VLOOKUP('Fully Cleaned Event Rooms'!M45, 'Room Data'!$B$1:$H$145, 3, 0)), "", VLOOKUP('Fully Cleaned Event Rooms'!M45, 'Room Data'!$B$1:$H$145, 3, 0))</f>
        <v>57.3</v>
      </c>
      <c r="O45" t="str">
        <f>IF(ISNA(VLOOKUP('Fully Cleaned Event Rooms'!N45, 'Room Data'!$B$1:$H$145, 3, 0)), "", VLOOKUP('Fully Cleaned Event Rooms'!N45, 'Room Data'!$B$1:$H$145, 3, 0))</f>
        <v/>
      </c>
      <c r="P45" t="str">
        <f>IF(ISNA(VLOOKUP('Fully Cleaned Event Rooms'!O45, 'Room Data'!$B$1:$H$145, 3, 0)), "", VLOOKUP('Fully Cleaned Event Rooms'!O45, 'Room Data'!$B$1:$H$145, 3, 0))</f>
        <v/>
      </c>
      <c r="Q45" t="str">
        <f>IF(ISNA(VLOOKUP('Fully Cleaned Event Rooms'!P45, 'Room Data'!$B$1:$H$145, 3, 0)), "", VLOOKUP('Fully Cleaned Event Rooms'!P45, 'Room Data'!$B$1:$H$145, 3, 0))</f>
        <v/>
      </c>
      <c r="R45" t="str">
        <f>IF(ISNA(VLOOKUP('Fully Cleaned Event Rooms'!Q45, 'Room Data'!$B$1:$H$145, 3, 0)), "", VLOOKUP('Fully Cleaned Event Rooms'!Q45, 'Room Data'!$B$1:$H$145, 3, 0))</f>
        <v/>
      </c>
      <c r="S45" t="str">
        <f>IF(ISNA(VLOOKUP('Fully Cleaned Event Rooms'!R45, 'Room Data'!$B$1:$H$145, 3, 0)), "", VLOOKUP('Fully Cleaned Event Rooms'!R45, 'Room Data'!$B$1:$H$145, 3, 0))</f>
        <v/>
      </c>
      <c r="T45" t="str">
        <f>IF(ISNA(VLOOKUP('Fully Cleaned Event Rooms'!S45, 'Room Data'!$B$1:$H$145, 3, 0)), "", VLOOKUP('Fully Cleaned Event Rooms'!S45, 'Room Data'!$B$1:$H$145, 3, 0))</f>
        <v/>
      </c>
      <c r="U45" t="str">
        <f>IF(ISNA(VLOOKUP('Fully Cleaned Event Rooms'!T45, 'Room Data'!$B$1:$H$145, 3, 0)), "", VLOOKUP('Fully Cleaned Event Rooms'!T45, 'Room Data'!$B$1:$H$145, 3, 0))</f>
        <v/>
      </c>
      <c r="V45">
        <f>IF(ISNA(VLOOKUP('Fully Cleaned Event Rooms'!U45, 'Room Data'!$B$1:$H$145, 3, 0)), "", VLOOKUP('Fully Cleaned Event Rooms'!U45, 'Room Data'!$B$1:$H$145, 3, 0))</f>
        <v>43.89</v>
      </c>
      <c r="W45" t="str">
        <f>IF(ISNA(VLOOKUP('Fully Cleaned Event Rooms'!V45, 'Room Data'!$B$1:$H$145, 3, 0)), "", VLOOKUP('Fully Cleaned Event Rooms'!V45, 'Room Data'!$B$1:$H$145, 3, 0))</f>
        <v/>
      </c>
      <c r="X45" t="str">
        <f>IF(ISNA(VLOOKUP('Fully Cleaned Event Rooms'!W45, 'Room Data'!$B$1:$H$145, 3, 0)), "", VLOOKUP('Fully Cleaned Event Rooms'!W45, 'Room Data'!$B$1:$H$145, 3, 0))</f>
        <v/>
      </c>
      <c r="Y45" t="str">
        <f>IF(ISNA(VLOOKUP('Fully Cleaned Event Rooms'!X45, 'Room Data'!$B$1:$H$145, 3, 0)), "", VLOOKUP('Fully Cleaned Event Rooms'!X45, 'Room Data'!$B$1:$H$145, 3, 0))</f>
        <v/>
      </c>
      <c r="Z45" t="str">
        <f>IF(ISNA(VLOOKUP('Fully Cleaned Event Rooms'!Y45, 'Room Data'!$B$1:$H$145, 3, 0)), "", VLOOKUP('Fully Cleaned Event Rooms'!Y45, 'Room Data'!$B$1:$H$145, 3, 0))</f>
        <v/>
      </c>
      <c r="AA45" t="str">
        <f>IF(ISNA(VLOOKUP('Fully Cleaned Event Rooms'!Z45, 'Room Data'!$B$1:$H$145, 3, 0)), "", VLOOKUP('Fully Cleaned Event Rooms'!Z45, 'Room Data'!$B$1:$H$145, 3, 0))</f>
        <v/>
      </c>
      <c r="AB45" t="str">
        <f>IF(ISNA(VLOOKUP('Fully Cleaned Event Rooms'!AA45, 'Room Data'!$B$1:$H$145, 3, 0)), "", VLOOKUP('Fully Cleaned Event Rooms'!AA45, 'Room Data'!$B$1:$H$145, 3, 0))</f>
        <v/>
      </c>
      <c r="AC45" t="str">
        <f>IF(ISNA(VLOOKUP('Fully Cleaned Event Rooms'!AB45, 'Room Data'!$B$1:$H$145, 3, 0)), "", VLOOKUP('Fully Cleaned Event Rooms'!AB45, 'Room Data'!$B$1:$H$145, 3, 0))</f>
        <v/>
      </c>
      <c r="AD45" t="str">
        <f>IF(ISNA(VLOOKUP('Fully Cleaned Event Rooms'!AC45, 'Room Data'!$B$1:$H$145, 3, 0)), "", VLOOKUP('Fully Cleaned Event Rooms'!AC45, 'Room Data'!$B$1:$H$145, 3, 0))</f>
        <v/>
      </c>
      <c r="AE45" t="str">
        <f>IF(ISNA(VLOOKUP('Fully Cleaned Event Rooms'!AD45, 'Room Data'!$B$1:$H$145, 3, 0)), "", VLOOKUP('Fully Cleaned Event Rooms'!AD45, 'Room Data'!$B$1:$H$145, 3, 0))</f>
        <v/>
      </c>
      <c r="AF45" t="str">
        <f>IF(ISNA(VLOOKUP('Fully Cleaned Event Rooms'!AE45, 'Room Data'!$B$1:$H$145, 3, 0)), "", VLOOKUP('Fully Cleaned Event Rooms'!AE45, 'Room Data'!$B$1:$H$145, 3, 0))</f>
        <v/>
      </c>
    </row>
    <row r="46" spans="2:32" x14ac:dyDescent="0.5">
      <c r="B46" t="str">
        <f>IF(ISNA(VLOOKUP('Fully Cleaned Event Rooms'!A46, 'Room Data'!$B$1:$H$145, 3, 0)), "", VLOOKUP('Fully Cleaned Event Rooms'!A46, 'Room Data'!$B$1:$H$145, 3, 0))</f>
        <v/>
      </c>
      <c r="C46" t="str">
        <f>IF(ISNA(VLOOKUP('Fully Cleaned Event Rooms'!B46, 'Room Data'!$B$1:$H$145, 3, 0)), "", VLOOKUP('Fully Cleaned Event Rooms'!B46, 'Room Data'!$B$1:$H$145, 3, 0))</f>
        <v/>
      </c>
      <c r="D46">
        <f>IF(ISNA(VLOOKUP('Fully Cleaned Event Rooms'!C46, 'Room Data'!$B$1:$H$145, 3, 0)), "", VLOOKUP('Fully Cleaned Event Rooms'!C46, 'Room Data'!$B$1:$H$145, 3, 0))</f>
        <v>38.36</v>
      </c>
      <c r="E46" t="str">
        <f>IF(ISNA(VLOOKUP('Fully Cleaned Event Rooms'!D46, 'Room Data'!$B$1:$H$145, 3, 0)), "", VLOOKUP('Fully Cleaned Event Rooms'!D46, 'Room Data'!$B$1:$H$145, 3, 0))</f>
        <v/>
      </c>
      <c r="F46" t="str">
        <f>IF(ISNA(VLOOKUP('Fully Cleaned Event Rooms'!E46, 'Room Data'!$B$1:$H$145, 3, 0)), "", VLOOKUP('Fully Cleaned Event Rooms'!E46, 'Room Data'!$B$1:$H$145, 3, 0))</f>
        <v/>
      </c>
      <c r="G46" t="str">
        <f>IF(ISNA(VLOOKUP('Fully Cleaned Event Rooms'!F46, 'Room Data'!$B$1:$H$145, 3, 0)), "", VLOOKUP('Fully Cleaned Event Rooms'!F46, 'Room Data'!$B$1:$H$145, 3, 0))</f>
        <v/>
      </c>
      <c r="H46" t="str">
        <f>IF(ISNA(VLOOKUP('Fully Cleaned Event Rooms'!G46, 'Room Data'!$B$1:$H$145, 3, 0)), "", VLOOKUP('Fully Cleaned Event Rooms'!G46, 'Room Data'!$B$1:$H$145, 3, 0))</f>
        <v/>
      </c>
      <c r="I46" t="str">
        <f>IF(ISNA(VLOOKUP('Fully Cleaned Event Rooms'!H46, 'Room Data'!$B$1:$H$145, 3, 0)), "", VLOOKUP('Fully Cleaned Event Rooms'!H46, 'Room Data'!$B$1:$H$145, 3, 0))</f>
        <v/>
      </c>
      <c r="J46" t="str">
        <f>IF(ISNA(VLOOKUP('Fully Cleaned Event Rooms'!I46, 'Room Data'!$B$1:$H$145, 3, 0)), "", VLOOKUP('Fully Cleaned Event Rooms'!I46, 'Room Data'!$B$1:$H$145, 3, 0))</f>
        <v/>
      </c>
      <c r="K46" t="str">
        <f>IF(ISNA(VLOOKUP('Fully Cleaned Event Rooms'!J46, 'Room Data'!$B$1:$H$145, 3, 0)), "", VLOOKUP('Fully Cleaned Event Rooms'!J46, 'Room Data'!$B$1:$H$145, 3, 0))</f>
        <v/>
      </c>
      <c r="L46" t="str">
        <f>IF(ISNA(VLOOKUP('Fully Cleaned Event Rooms'!K46, 'Room Data'!$B$1:$H$145, 3, 0)), "", VLOOKUP('Fully Cleaned Event Rooms'!K46, 'Room Data'!$B$1:$H$145, 3, 0))</f>
        <v/>
      </c>
      <c r="M46" t="str">
        <f>IF(ISNA(VLOOKUP('Fully Cleaned Event Rooms'!L46, 'Room Data'!$B$1:$H$145, 3, 0)), "", VLOOKUP('Fully Cleaned Event Rooms'!L46, 'Room Data'!$B$1:$H$145, 3, 0))</f>
        <v/>
      </c>
      <c r="N46">
        <f>IF(ISNA(VLOOKUP('Fully Cleaned Event Rooms'!M46, 'Room Data'!$B$1:$H$145, 3, 0)), "", VLOOKUP('Fully Cleaned Event Rooms'!M46, 'Room Data'!$B$1:$H$145, 3, 0))</f>
        <v>144.38999999999999</v>
      </c>
      <c r="O46" t="str">
        <f>IF(ISNA(VLOOKUP('Fully Cleaned Event Rooms'!N46, 'Room Data'!$B$1:$H$145, 3, 0)), "", VLOOKUP('Fully Cleaned Event Rooms'!N46, 'Room Data'!$B$1:$H$145, 3, 0))</f>
        <v/>
      </c>
      <c r="P46" t="str">
        <f>IF(ISNA(VLOOKUP('Fully Cleaned Event Rooms'!O46, 'Room Data'!$B$1:$H$145, 3, 0)), "", VLOOKUP('Fully Cleaned Event Rooms'!O46, 'Room Data'!$B$1:$H$145, 3, 0))</f>
        <v/>
      </c>
      <c r="Q46" t="str">
        <f>IF(ISNA(VLOOKUP('Fully Cleaned Event Rooms'!P46, 'Room Data'!$B$1:$H$145, 3, 0)), "", VLOOKUP('Fully Cleaned Event Rooms'!P46, 'Room Data'!$B$1:$H$145, 3, 0))</f>
        <v/>
      </c>
      <c r="R46" t="str">
        <f>IF(ISNA(VLOOKUP('Fully Cleaned Event Rooms'!Q46, 'Room Data'!$B$1:$H$145, 3, 0)), "", VLOOKUP('Fully Cleaned Event Rooms'!Q46, 'Room Data'!$B$1:$H$145, 3, 0))</f>
        <v/>
      </c>
      <c r="S46" t="str">
        <f>IF(ISNA(VLOOKUP('Fully Cleaned Event Rooms'!R46, 'Room Data'!$B$1:$H$145, 3, 0)), "", VLOOKUP('Fully Cleaned Event Rooms'!R46, 'Room Data'!$B$1:$H$145, 3, 0))</f>
        <v/>
      </c>
      <c r="T46" t="str">
        <f>IF(ISNA(VLOOKUP('Fully Cleaned Event Rooms'!S46, 'Room Data'!$B$1:$H$145, 3, 0)), "", VLOOKUP('Fully Cleaned Event Rooms'!S46, 'Room Data'!$B$1:$H$145, 3, 0))</f>
        <v/>
      </c>
      <c r="U46" t="str">
        <f>IF(ISNA(VLOOKUP('Fully Cleaned Event Rooms'!T46, 'Room Data'!$B$1:$H$145, 3, 0)), "", VLOOKUP('Fully Cleaned Event Rooms'!T46, 'Room Data'!$B$1:$H$145, 3, 0))</f>
        <v/>
      </c>
      <c r="V46">
        <f>IF(ISNA(VLOOKUP('Fully Cleaned Event Rooms'!U46, 'Room Data'!$B$1:$H$145, 3, 0)), "", VLOOKUP('Fully Cleaned Event Rooms'!U46, 'Room Data'!$B$1:$H$145, 3, 0))</f>
        <v>87.66</v>
      </c>
      <c r="W46" t="str">
        <f>IF(ISNA(VLOOKUP('Fully Cleaned Event Rooms'!V46, 'Room Data'!$B$1:$H$145, 3, 0)), "", VLOOKUP('Fully Cleaned Event Rooms'!V46, 'Room Data'!$B$1:$H$145, 3, 0))</f>
        <v/>
      </c>
      <c r="X46" t="str">
        <f>IF(ISNA(VLOOKUP('Fully Cleaned Event Rooms'!W46, 'Room Data'!$B$1:$H$145, 3, 0)), "", VLOOKUP('Fully Cleaned Event Rooms'!W46, 'Room Data'!$B$1:$H$145, 3, 0))</f>
        <v/>
      </c>
      <c r="Y46" t="str">
        <f>IF(ISNA(VLOOKUP('Fully Cleaned Event Rooms'!X46, 'Room Data'!$B$1:$H$145, 3, 0)), "", VLOOKUP('Fully Cleaned Event Rooms'!X46, 'Room Data'!$B$1:$H$145, 3, 0))</f>
        <v/>
      </c>
      <c r="Z46" t="str">
        <f>IF(ISNA(VLOOKUP('Fully Cleaned Event Rooms'!Y46, 'Room Data'!$B$1:$H$145, 3, 0)), "", VLOOKUP('Fully Cleaned Event Rooms'!Y46, 'Room Data'!$B$1:$H$145, 3, 0))</f>
        <v/>
      </c>
      <c r="AA46" t="str">
        <f>IF(ISNA(VLOOKUP('Fully Cleaned Event Rooms'!Z46, 'Room Data'!$B$1:$H$145, 3, 0)), "", VLOOKUP('Fully Cleaned Event Rooms'!Z46, 'Room Data'!$B$1:$H$145, 3, 0))</f>
        <v/>
      </c>
      <c r="AB46" t="str">
        <f>IF(ISNA(VLOOKUP('Fully Cleaned Event Rooms'!AA46, 'Room Data'!$B$1:$H$145, 3, 0)), "", VLOOKUP('Fully Cleaned Event Rooms'!AA46, 'Room Data'!$B$1:$H$145, 3, 0))</f>
        <v/>
      </c>
      <c r="AC46" t="str">
        <f>IF(ISNA(VLOOKUP('Fully Cleaned Event Rooms'!AB46, 'Room Data'!$B$1:$H$145, 3, 0)), "", VLOOKUP('Fully Cleaned Event Rooms'!AB46, 'Room Data'!$B$1:$H$145, 3, 0))</f>
        <v/>
      </c>
      <c r="AD46" t="str">
        <f>IF(ISNA(VLOOKUP('Fully Cleaned Event Rooms'!AC46, 'Room Data'!$B$1:$H$145, 3, 0)), "", VLOOKUP('Fully Cleaned Event Rooms'!AC46, 'Room Data'!$B$1:$H$145, 3, 0))</f>
        <v/>
      </c>
      <c r="AE46" t="str">
        <f>IF(ISNA(VLOOKUP('Fully Cleaned Event Rooms'!AD46, 'Room Data'!$B$1:$H$145, 3, 0)), "", VLOOKUP('Fully Cleaned Event Rooms'!AD46, 'Room Data'!$B$1:$H$145, 3, 0))</f>
        <v/>
      </c>
      <c r="AF46" t="str">
        <f>IF(ISNA(VLOOKUP('Fully Cleaned Event Rooms'!AE46, 'Room Data'!$B$1:$H$145, 3, 0)), "", VLOOKUP('Fully Cleaned Event Rooms'!AE46, 'Room Data'!$B$1:$H$145, 3, 0))</f>
        <v/>
      </c>
    </row>
    <row r="47" spans="2:32" x14ac:dyDescent="0.5">
      <c r="B47" t="str">
        <f>IF(ISNA(VLOOKUP('Fully Cleaned Event Rooms'!A47, 'Room Data'!$B$1:$H$145, 3, 0)), "", VLOOKUP('Fully Cleaned Event Rooms'!A47, 'Room Data'!$B$1:$H$145, 3, 0))</f>
        <v/>
      </c>
      <c r="C47" t="str">
        <f>IF(ISNA(VLOOKUP('Fully Cleaned Event Rooms'!B47, 'Room Data'!$B$1:$H$145, 3, 0)), "", VLOOKUP('Fully Cleaned Event Rooms'!B47, 'Room Data'!$B$1:$H$145, 3, 0))</f>
        <v/>
      </c>
      <c r="D47">
        <f>IF(ISNA(VLOOKUP('Fully Cleaned Event Rooms'!C47, 'Room Data'!$B$1:$H$145, 3, 0)), "", VLOOKUP('Fully Cleaned Event Rooms'!C47, 'Room Data'!$B$1:$H$145, 3, 0))</f>
        <v>37.630000000000003</v>
      </c>
      <c r="E47" t="str">
        <f>IF(ISNA(VLOOKUP('Fully Cleaned Event Rooms'!D47, 'Room Data'!$B$1:$H$145, 3, 0)), "", VLOOKUP('Fully Cleaned Event Rooms'!D47, 'Room Data'!$B$1:$H$145, 3, 0))</f>
        <v/>
      </c>
      <c r="F47" t="str">
        <f>IF(ISNA(VLOOKUP('Fully Cleaned Event Rooms'!E47, 'Room Data'!$B$1:$H$145, 3, 0)), "", VLOOKUP('Fully Cleaned Event Rooms'!E47, 'Room Data'!$B$1:$H$145, 3, 0))</f>
        <v/>
      </c>
      <c r="G47" t="str">
        <f>IF(ISNA(VLOOKUP('Fully Cleaned Event Rooms'!F47, 'Room Data'!$B$1:$H$145, 3, 0)), "", VLOOKUP('Fully Cleaned Event Rooms'!F47, 'Room Data'!$B$1:$H$145, 3, 0))</f>
        <v/>
      </c>
      <c r="H47" t="str">
        <f>IF(ISNA(VLOOKUP('Fully Cleaned Event Rooms'!G47, 'Room Data'!$B$1:$H$145, 3, 0)), "", VLOOKUP('Fully Cleaned Event Rooms'!G47, 'Room Data'!$B$1:$H$145, 3, 0))</f>
        <v/>
      </c>
      <c r="I47" t="str">
        <f>IF(ISNA(VLOOKUP('Fully Cleaned Event Rooms'!H47, 'Room Data'!$B$1:$H$145, 3, 0)), "", VLOOKUP('Fully Cleaned Event Rooms'!H47, 'Room Data'!$B$1:$H$145, 3, 0))</f>
        <v/>
      </c>
      <c r="J47" t="str">
        <f>IF(ISNA(VLOOKUP('Fully Cleaned Event Rooms'!I47, 'Room Data'!$B$1:$H$145, 3, 0)), "", VLOOKUP('Fully Cleaned Event Rooms'!I47, 'Room Data'!$B$1:$H$145, 3, 0))</f>
        <v/>
      </c>
      <c r="K47" t="str">
        <f>IF(ISNA(VLOOKUP('Fully Cleaned Event Rooms'!J47, 'Room Data'!$B$1:$H$145, 3, 0)), "", VLOOKUP('Fully Cleaned Event Rooms'!J47, 'Room Data'!$B$1:$H$145, 3, 0))</f>
        <v/>
      </c>
      <c r="L47" t="str">
        <f>IF(ISNA(VLOOKUP('Fully Cleaned Event Rooms'!K47, 'Room Data'!$B$1:$H$145, 3, 0)), "", VLOOKUP('Fully Cleaned Event Rooms'!K47, 'Room Data'!$B$1:$H$145, 3, 0))</f>
        <v/>
      </c>
      <c r="M47" t="str">
        <f>IF(ISNA(VLOOKUP('Fully Cleaned Event Rooms'!L47, 'Room Data'!$B$1:$H$145, 3, 0)), "", VLOOKUP('Fully Cleaned Event Rooms'!L47, 'Room Data'!$B$1:$H$145, 3, 0))</f>
        <v/>
      </c>
      <c r="N47">
        <f>IF(ISNA(VLOOKUP('Fully Cleaned Event Rooms'!M47, 'Room Data'!$B$1:$H$145, 3, 0)), "", VLOOKUP('Fully Cleaned Event Rooms'!M47, 'Room Data'!$B$1:$H$145, 3, 0))</f>
        <v>48.84</v>
      </c>
      <c r="O47" t="str">
        <f>IF(ISNA(VLOOKUP('Fully Cleaned Event Rooms'!N47, 'Room Data'!$B$1:$H$145, 3, 0)), "", VLOOKUP('Fully Cleaned Event Rooms'!N47, 'Room Data'!$B$1:$H$145, 3, 0))</f>
        <v/>
      </c>
      <c r="P47" t="str">
        <f>IF(ISNA(VLOOKUP('Fully Cleaned Event Rooms'!O47, 'Room Data'!$B$1:$H$145, 3, 0)), "", VLOOKUP('Fully Cleaned Event Rooms'!O47, 'Room Data'!$B$1:$H$145, 3, 0))</f>
        <v/>
      </c>
      <c r="Q47" t="str">
        <f>IF(ISNA(VLOOKUP('Fully Cleaned Event Rooms'!P47, 'Room Data'!$B$1:$H$145, 3, 0)), "", VLOOKUP('Fully Cleaned Event Rooms'!P47, 'Room Data'!$B$1:$H$145, 3, 0))</f>
        <v/>
      </c>
      <c r="R47" t="str">
        <f>IF(ISNA(VLOOKUP('Fully Cleaned Event Rooms'!Q47, 'Room Data'!$B$1:$H$145, 3, 0)), "", VLOOKUP('Fully Cleaned Event Rooms'!Q47, 'Room Data'!$B$1:$H$145, 3, 0))</f>
        <v/>
      </c>
      <c r="S47" t="str">
        <f>IF(ISNA(VLOOKUP('Fully Cleaned Event Rooms'!R47, 'Room Data'!$B$1:$H$145, 3, 0)), "", VLOOKUP('Fully Cleaned Event Rooms'!R47, 'Room Data'!$B$1:$H$145, 3, 0))</f>
        <v/>
      </c>
      <c r="T47" t="str">
        <f>IF(ISNA(VLOOKUP('Fully Cleaned Event Rooms'!S47, 'Room Data'!$B$1:$H$145, 3, 0)), "", VLOOKUP('Fully Cleaned Event Rooms'!S47, 'Room Data'!$B$1:$H$145, 3, 0))</f>
        <v/>
      </c>
      <c r="U47" t="str">
        <f>IF(ISNA(VLOOKUP('Fully Cleaned Event Rooms'!T47, 'Room Data'!$B$1:$H$145, 3, 0)), "", VLOOKUP('Fully Cleaned Event Rooms'!T47, 'Room Data'!$B$1:$H$145, 3, 0))</f>
        <v/>
      </c>
      <c r="V47">
        <f>IF(ISNA(VLOOKUP('Fully Cleaned Event Rooms'!U47, 'Room Data'!$B$1:$H$145, 3, 0)), "", VLOOKUP('Fully Cleaned Event Rooms'!U47, 'Room Data'!$B$1:$H$145, 3, 0))</f>
        <v>24.57</v>
      </c>
      <c r="W47" t="str">
        <f>IF(ISNA(VLOOKUP('Fully Cleaned Event Rooms'!V47, 'Room Data'!$B$1:$H$145, 3, 0)), "", VLOOKUP('Fully Cleaned Event Rooms'!V47, 'Room Data'!$B$1:$H$145, 3, 0))</f>
        <v/>
      </c>
      <c r="X47" t="str">
        <f>IF(ISNA(VLOOKUP('Fully Cleaned Event Rooms'!W47, 'Room Data'!$B$1:$H$145, 3, 0)), "", VLOOKUP('Fully Cleaned Event Rooms'!W47, 'Room Data'!$B$1:$H$145, 3, 0))</f>
        <v/>
      </c>
      <c r="Y47" t="str">
        <f>IF(ISNA(VLOOKUP('Fully Cleaned Event Rooms'!X47, 'Room Data'!$B$1:$H$145, 3, 0)), "", VLOOKUP('Fully Cleaned Event Rooms'!X47, 'Room Data'!$B$1:$H$145, 3, 0))</f>
        <v/>
      </c>
      <c r="Z47" t="str">
        <f>IF(ISNA(VLOOKUP('Fully Cleaned Event Rooms'!Y47, 'Room Data'!$B$1:$H$145, 3, 0)), "", VLOOKUP('Fully Cleaned Event Rooms'!Y47, 'Room Data'!$B$1:$H$145, 3, 0))</f>
        <v/>
      </c>
      <c r="AA47" t="str">
        <f>IF(ISNA(VLOOKUP('Fully Cleaned Event Rooms'!Z47, 'Room Data'!$B$1:$H$145, 3, 0)), "", VLOOKUP('Fully Cleaned Event Rooms'!Z47, 'Room Data'!$B$1:$H$145, 3, 0))</f>
        <v/>
      </c>
      <c r="AB47" t="str">
        <f>IF(ISNA(VLOOKUP('Fully Cleaned Event Rooms'!AA47, 'Room Data'!$B$1:$H$145, 3, 0)), "", VLOOKUP('Fully Cleaned Event Rooms'!AA47, 'Room Data'!$B$1:$H$145, 3, 0))</f>
        <v/>
      </c>
      <c r="AC47" t="str">
        <f>IF(ISNA(VLOOKUP('Fully Cleaned Event Rooms'!AB47, 'Room Data'!$B$1:$H$145, 3, 0)), "", VLOOKUP('Fully Cleaned Event Rooms'!AB47, 'Room Data'!$B$1:$H$145, 3, 0))</f>
        <v/>
      </c>
      <c r="AD47" t="str">
        <f>IF(ISNA(VLOOKUP('Fully Cleaned Event Rooms'!AC47, 'Room Data'!$B$1:$H$145, 3, 0)), "", VLOOKUP('Fully Cleaned Event Rooms'!AC47, 'Room Data'!$B$1:$H$145, 3, 0))</f>
        <v/>
      </c>
      <c r="AE47" t="str">
        <f>IF(ISNA(VLOOKUP('Fully Cleaned Event Rooms'!AD47, 'Room Data'!$B$1:$H$145, 3, 0)), "", VLOOKUP('Fully Cleaned Event Rooms'!AD47, 'Room Data'!$B$1:$H$145, 3, 0))</f>
        <v/>
      </c>
      <c r="AF47" t="str">
        <f>IF(ISNA(VLOOKUP('Fully Cleaned Event Rooms'!AE47, 'Room Data'!$B$1:$H$145, 3, 0)), "", VLOOKUP('Fully Cleaned Event Rooms'!AE47, 'Room Data'!$B$1:$H$145, 3, 0))</f>
        <v/>
      </c>
    </row>
    <row r="48" spans="2:32" x14ac:dyDescent="0.5">
      <c r="B48" t="str">
        <f>IF(ISNA(VLOOKUP('Fully Cleaned Event Rooms'!A48, 'Room Data'!$B$1:$H$145, 3, 0)), "", VLOOKUP('Fully Cleaned Event Rooms'!A48, 'Room Data'!$B$1:$H$145, 3, 0))</f>
        <v/>
      </c>
      <c r="C48" t="str">
        <f>IF(ISNA(VLOOKUP('Fully Cleaned Event Rooms'!B48, 'Room Data'!$B$1:$H$145, 3, 0)), "", VLOOKUP('Fully Cleaned Event Rooms'!B48, 'Room Data'!$B$1:$H$145, 3, 0))</f>
        <v/>
      </c>
      <c r="D48">
        <f>IF(ISNA(VLOOKUP('Fully Cleaned Event Rooms'!C48, 'Room Data'!$B$1:$H$145, 3, 0)), "", VLOOKUP('Fully Cleaned Event Rooms'!C48, 'Room Data'!$B$1:$H$145, 3, 0))</f>
        <v>8.0299999999999994</v>
      </c>
      <c r="E48" t="str">
        <f>IF(ISNA(VLOOKUP('Fully Cleaned Event Rooms'!D48, 'Room Data'!$B$1:$H$145, 3, 0)), "", VLOOKUP('Fully Cleaned Event Rooms'!D48, 'Room Data'!$B$1:$H$145, 3, 0))</f>
        <v/>
      </c>
      <c r="F48" t="str">
        <f>IF(ISNA(VLOOKUP('Fully Cleaned Event Rooms'!E48, 'Room Data'!$B$1:$H$145, 3, 0)), "", VLOOKUP('Fully Cleaned Event Rooms'!E48, 'Room Data'!$B$1:$H$145, 3, 0))</f>
        <v/>
      </c>
      <c r="G48" t="str">
        <f>IF(ISNA(VLOOKUP('Fully Cleaned Event Rooms'!F48, 'Room Data'!$B$1:$H$145, 3, 0)), "", VLOOKUP('Fully Cleaned Event Rooms'!F48, 'Room Data'!$B$1:$H$145, 3, 0))</f>
        <v/>
      </c>
      <c r="H48" t="str">
        <f>IF(ISNA(VLOOKUP('Fully Cleaned Event Rooms'!G48, 'Room Data'!$B$1:$H$145, 3, 0)), "", VLOOKUP('Fully Cleaned Event Rooms'!G48, 'Room Data'!$B$1:$H$145, 3, 0))</f>
        <v/>
      </c>
      <c r="I48" t="str">
        <f>IF(ISNA(VLOOKUP('Fully Cleaned Event Rooms'!H48, 'Room Data'!$B$1:$H$145, 3, 0)), "", VLOOKUP('Fully Cleaned Event Rooms'!H48, 'Room Data'!$B$1:$H$145, 3, 0))</f>
        <v/>
      </c>
      <c r="J48" t="str">
        <f>IF(ISNA(VLOOKUP('Fully Cleaned Event Rooms'!I48, 'Room Data'!$B$1:$H$145, 3, 0)), "", VLOOKUP('Fully Cleaned Event Rooms'!I48, 'Room Data'!$B$1:$H$145, 3, 0))</f>
        <v/>
      </c>
      <c r="K48" t="str">
        <f>IF(ISNA(VLOOKUP('Fully Cleaned Event Rooms'!J48, 'Room Data'!$B$1:$H$145, 3, 0)), "", VLOOKUP('Fully Cleaned Event Rooms'!J48, 'Room Data'!$B$1:$H$145, 3, 0))</f>
        <v/>
      </c>
      <c r="L48" t="str">
        <f>IF(ISNA(VLOOKUP('Fully Cleaned Event Rooms'!K48, 'Room Data'!$B$1:$H$145, 3, 0)), "", VLOOKUP('Fully Cleaned Event Rooms'!K48, 'Room Data'!$B$1:$H$145, 3, 0))</f>
        <v/>
      </c>
      <c r="M48" t="str">
        <f>IF(ISNA(VLOOKUP('Fully Cleaned Event Rooms'!L48, 'Room Data'!$B$1:$H$145, 3, 0)), "", VLOOKUP('Fully Cleaned Event Rooms'!L48, 'Room Data'!$B$1:$H$145, 3, 0))</f>
        <v/>
      </c>
      <c r="N48">
        <f>IF(ISNA(VLOOKUP('Fully Cleaned Event Rooms'!M48, 'Room Data'!$B$1:$H$145, 3, 0)), "", VLOOKUP('Fully Cleaned Event Rooms'!M48, 'Room Data'!$B$1:$H$145, 3, 0))</f>
        <v>128.41</v>
      </c>
      <c r="O48" t="str">
        <f>IF(ISNA(VLOOKUP('Fully Cleaned Event Rooms'!N48, 'Room Data'!$B$1:$H$145, 3, 0)), "", VLOOKUP('Fully Cleaned Event Rooms'!N48, 'Room Data'!$B$1:$H$145, 3, 0))</f>
        <v/>
      </c>
      <c r="P48" t="str">
        <f>IF(ISNA(VLOOKUP('Fully Cleaned Event Rooms'!O48, 'Room Data'!$B$1:$H$145, 3, 0)), "", VLOOKUP('Fully Cleaned Event Rooms'!O48, 'Room Data'!$B$1:$H$145, 3, 0))</f>
        <v/>
      </c>
      <c r="Q48" t="str">
        <f>IF(ISNA(VLOOKUP('Fully Cleaned Event Rooms'!P48, 'Room Data'!$B$1:$H$145, 3, 0)), "", VLOOKUP('Fully Cleaned Event Rooms'!P48, 'Room Data'!$B$1:$H$145, 3, 0))</f>
        <v/>
      </c>
      <c r="R48" t="str">
        <f>IF(ISNA(VLOOKUP('Fully Cleaned Event Rooms'!Q48, 'Room Data'!$B$1:$H$145, 3, 0)), "", VLOOKUP('Fully Cleaned Event Rooms'!Q48, 'Room Data'!$B$1:$H$145, 3, 0))</f>
        <v/>
      </c>
      <c r="S48" t="str">
        <f>IF(ISNA(VLOOKUP('Fully Cleaned Event Rooms'!R48, 'Room Data'!$B$1:$H$145, 3, 0)), "", VLOOKUP('Fully Cleaned Event Rooms'!R48, 'Room Data'!$B$1:$H$145, 3, 0))</f>
        <v/>
      </c>
      <c r="T48" t="str">
        <f>IF(ISNA(VLOOKUP('Fully Cleaned Event Rooms'!S48, 'Room Data'!$B$1:$H$145, 3, 0)), "", VLOOKUP('Fully Cleaned Event Rooms'!S48, 'Room Data'!$B$1:$H$145, 3, 0))</f>
        <v/>
      </c>
      <c r="U48" t="str">
        <f>IF(ISNA(VLOOKUP('Fully Cleaned Event Rooms'!T48, 'Room Data'!$B$1:$H$145, 3, 0)), "", VLOOKUP('Fully Cleaned Event Rooms'!T48, 'Room Data'!$B$1:$H$145, 3, 0))</f>
        <v/>
      </c>
      <c r="V48">
        <f>IF(ISNA(VLOOKUP('Fully Cleaned Event Rooms'!U48, 'Room Data'!$B$1:$H$145, 3, 0)), "", VLOOKUP('Fully Cleaned Event Rooms'!U48, 'Room Data'!$B$1:$H$145, 3, 0))</f>
        <v>24.88</v>
      </c>
      <c r="W48" t="str">
        <f>IF(ISNA(VLOOKUP('Fully Cleaned Event Rooms'!V48, 'Room Data'!$B$1:$H$145, 3, 0)), "", VLOOKUP('Fully Cleaned Event Rooms'!V48, 'Room Data'!$B$1:$H$145, 3, 0))</f>
        <v/>
      </c>
      <c r="X48" t="str">
        <f>IF(ISNA(VLOOKUP('Fully Cleaned Event Rooms'!W48, 'Room Data'!$B$1:$H$145, 3, 0)), "", VLOOKUP('Fully Cleaned Event Rooms'!W48, 'Room Data'!$B$1:$H$145, 3, 0))</f>
        <v/>
      </c>
      <c r="Y48" t="str">
        <f>IF(ISNA(VLOOKUP('Fully Cleaned Event Rooms'!X48, 'Room Data'!$B$1:$H$145, 3, 0)), "", VLOOKUP('Fully Cleaned Event Rooms'!X48, 'Room Data'!$B$1:$H$145, 3, 0))</f>
        <v/>
      </c>
      <c r="Z48" t="str">
        <f>IF(ISNA(VLOOKUP('Fully Cleaned Event Rooms'!Y48, 'Room Data'!$B$1:$H$145, 3, 0)), "", VLOOKUP('Fully Cleaned Event Rooms'!Y48, 'Room Data'!$B$1:$H$145, 3, 0))</f>
        <v/>
      </c>
      <c r="AA48" t="str">
        <f>IF(ISNA(VLOOKUP('Fully Cleaned Event Rooms'!Z48, 'Room Data'!$B$1:$H$145, 3, 0)), "", VLOOKUP('Fully Cleaned Event Rooms'!Z48, 'Room Data'!$B$1:$H$145, 3, 0))</f>
        <v/>
      </c>
      <c r="AB48" t="str">
        <f>IF(ISNA(VLOOKUP('Fully Cleaned Event Rooms'!AA48, 'Room Data'!$B$1:$H$145, 3, 0)), "", VLOOKUP('Fully Cleaned Event Rooms'!AA48, 'Room Data'!$B$1:$H$145, 3, 0))</f>
        <v/>
      </c>
      <c r="AC48" t="str">
        <f>IF(ISNA(VLOOKUP('Fully Cleaned Event Rooms'!AB48, 'Room Data'!$B$1:$H$145, 3, 0)), "", VLOOKUP('Fully Cleaned Event Rooms'!AB48, 'Room Data'!$B$1:$H$145, 3, 0))</f>
        <v/>
      </c>
      <c r="AD48" t="str">
        <f>IF(ISNA(VLOOKUP('Fully Cleaned Event Rooms'!AC48, 'Room Data'!$B$1:$H$145, 3, 0)), "", VLOOKUP('Fully Cleaned Event Rooms'!AC48, 'Room Data'!$B$1:$H$145, 3, 0))</f>
        <v/>
      </c>
      <c r="AE48" t="str">
        <f>IF(ISNA(VLOOKUP('Fully Cleaned Event Rooms'!AD48, 'Room Data'!$B$1:$H$145, 3, 0)), "", VLOOKUP('Fully Cleaned Event Rooms'!AD48, 'Room Data'!$B$1:$H$145, 3, 0))</f>
        <v/>
      </c>
      <c r="AF48" t="str">
        <f>IF(ISNA(VLOOKUP('Fully Cleaned Event Rooms'!AE48, 'Room Data'!$B$1:$H$145, 3, 0)), "", VLOOKUP('Fully Cleaned Event Rooms'!AE48, 'Room Data'!$B$1:$H$145, 3, 0))</f>
        <v/>
      </c>
    </row>
    <row r="49" spans="2:32" x14ac:dyDescent="0.5">
      <c r="B49" t="str">
        <f>IF(ISNA(VLOOKUP('Fully Cleaned Event Rooms'!A49, 'Room Data'!$B$1:$H$145, 3, 0)), "", VLOOKUP('Fully Cleaned Event Rooms'!A49, 'Room Data'!$B$1:$H$145, 3, 0))</f>
        <v/>
      </c>
      <c r="C49" t="str">
        <f>IF(ISNA(VLOOKUP('Fully Cleaned Event Rooms'!B49, 'Room Data'!$B$1:$H$145, 3, 0)), "", VLOOKUP('Fully Cleaned Event Rooms'!B49, 'Room Data'!$B$1:$H$145, 3, 0))</f>
        <v/>
      </c>
      <c r="D49">
        <f>IF(ISNA(VLOOKUP('Fully Cleaned Event Rooms'!C49, 'Room Data'!$B$1:$H$145, 3, 0)), "", VLOOKUP('Fully Cleaned Event Rooms'!C49, 'Room Data'!$B$1:$H$145, 3, 0))</f>
        <v>19.690000000000001</v>
      </c>
      <c r="E49" t="str">
        <f>IF(ISNA(VLOOKUP('Fully Cleaned Event Rooms'!D49, 'Room Data'!$B$1:$H$145, 3, 0)), "", VLOOKUP('Fully Cleaned Event Rooms'!D49, 'Room Data'!$B$1:$H$145, 3, 0))</f>
        <v/>
      </c>
      <c r="F49" t="str">
        <f>IF(ISNA(VLOOKUP('Fully Cleaned Event Rooms'!E49, 'Room Data'!$B$1:$H$145, 3, 0)), "", VLOOKUP('Fully Cleaned Event Rooms'!E49, 'Room Data'!$B$1:$H$145, 3, 0))</f>
        <v/>
      </c>
      <c r="G49" t="str">
        <f>IF(ISNA(VLOOKUP('Fully Cleaned Event Rooms'!F49, 'Room Data'!$B$1:$H$145, 3, 0)), "", VLOOKUP('Fully Cleaned Event Rooms'!F49, 'Room Data'!$B$1:$H$145, 3, 0))</f>
        <v/>
      </c>
      <c r="H49" t="str">
        <f>IF(ISNA(VLOOKUP('Fully Cleaned Event Rooms'!G49, 'Room Data'!$B$1:$H$145, 3, 0)), "", VLOOKUP('Fully Cleaned Event Rooms'!G49, 'Room Data'!$B$1:$H$145, 3, 0))</f>
        <v/>
      </c>
      <c r="I49" t="str">
        <f>IF(ISNA(VLOOKUP('Fully Cleaned Event Rooms'!H49, 'Room Data'!$B$1:$H$145, 3, 0)), "", VLOOKUP('Fully Cleaned Event Rooms'!H49, 'Room Data'!$B$1:$H$145, 3, 0))</f>
        <v/>
      </c>
      <c r="J49" t="str">
        <f>IF(ISNA(VLOOKUP('Fully Cleaned Event Rooms'!I49, 'Room Data'!$B$1:$H$145, 3, 0)), "", VLOOKUP('Fully Cleaned Event Rooms'!I49, 'Room Data'!$B$1:$H$145, 3, 0))</f>
        <v/>
      </c>
      <c r="K49" t="str">
        <f>IF(ISNA(VLOOKUP('Fully Cleaned Event Rooms'!J49, 'Room Data'!$B$1:$H$145, 3, 0)), "", VLOOKUP('Fully Cleaned Event Rooms'!J49, 'Room Data'!$B$1:$H$145, 3, 0))</f>
        <v/>
      </c>
      <c r="L49" t="str">
        <f>IF(ISNA(VLOOKUP('Fully Cleaned Event Rooms'!K49, 'Room Data'!$B$1:$H$145, 3, 0)), "", VLOOKUP('Fully Cleaned Event Rooms'!K49, 'Room Data'!$B$1:$H$145, 3, 0))</f>
        <v/>
      </c>
      <c r="M49" t="str">
        <f>IF(ISNA(VLOOKUP('Fully Cleaned Event Rooms'!L49, 'Room Data'!$B$1:$H$145, 3, 0)), "", VLOOKUP('Fully Cleaned Event Rooms'!L49, 'Room Data'!$B$1:$H$145, 3, 0))</f>
        <v/>
      </c>
      <c r="N49">
        <f>IF(ISNA(VLOOKUP('Fully Cleaned Event Rooms'!M49, 'Room Data'!$B$1:$H$145, 3, 0)), "", VLOOKUP('Fully Cleaned Event Rooms'!M49, 'Room Data'!$B$1:$H$145, 3, 0))</f>
        <v>82.75</v>
      </c>
      <c r="O49" t="str">
        <f>IF(ISNA(VLOOKUP('Fully Cleaned Event Rooms'!N49, 'Room Data'!$B$1:$H$145, 3, 0)), "", VLOOKUP('Fully Cleaned Event Rooms'!N49, 'Room Data'!$B$1:$H$145, 3, 0))</f>
        <v/>
      </c>
      <c r="P49" t="str">
        <f>IF(ISNA(VLOOKUP('Fully Cleaned Event Rooms'!O49, 'Room Data'!$B$1:$H$145, 3, 0)), "", VLOOKUP('Fully Cleaned Event Rooms'!O49, 'Room Data'!$B$1:$H$145, 3, 0))</f>
        <v/>
      </c>
      <c r="Q49" t="str">
        <f>IF(ISNA(VLOOKUP('Fully Cleaned Event Rooms'!P49, 'Room Data'!$B$1:$H$145, 3, 0)), "", VLOOKUP('Fully Cleaned Event Rooms'!P49, 'Room Data'!$B$1:$H$145, 3, 0))</f>
        <v/>
      </c>
      <c r="R49" t="str">
        <f>IF(ISNA(VLOOKUP('Fully Cleaned Event Rooms'!Q49, 'Room Data'!$B$1:$H$145, 3, 0)), "", VLOOKUP('Fully Cleaned Event Rooms'!Q49, 'Room Data'!$B$1:$H$145, 3, 0))</f>
        <v/>
      </c>
      <c r="S49" t="str">
        <f>IF(ISNA(VLOOKUP('Fully Cleaned Event Rooms'!R49, 'Room Data'!$B$1:$H$145, 3, 0)), "", VLOOKUP('Fully Cleaned Event Rooms'!R49, 'Room Data'!$B$1:$H$145, 3, 0))</f>
        <v/>
      </c>
      <c r="T49" t="str">
        <f>IF(ISNA(VLOOKUP('Fully Cleaned Event Rooms'!S49, 'Room Data'!$B$1:$H$145, 3, 0)), "", VLOOKUP('Fully Cleaned Event Rooms'!S49, 'Room Data'!$B$1:$H$145, 3, 0))</f>
        <v/>
      </c>
      <c r="U49" t="str">
        <f>IF(ISNA(VLOOKUP('Fully Cleaned Event Rooms'!T49, 'Room Data'!$B$1:$H$145, 3, 0)), "", VLOOKUP('Fully Cleaned Event Rooms'!T49, 'Room Data'!$B$1:$H$145, 3, 0))</f>
        <v/>
      </c>
      <c r="V49">
        <f>IF(ISNA(VLOOKUP('Fully Cleaned Event Rooms'!U49, 'Room Data'!$B$1:$H$145, 3, 0)), "", VLOOKUP('Fully Cleaned Event Rooms'!U49, 'Room Data'!$B$1:$H$145, 3, 0))</f>
        <v>46.69</v>
      </c>
      <c r="W49" t="str">
        <f>IF(ISNA(VLOOKUP('Fully Cleaned Event Rooms'!V49, 'Room Data'!$B$1:$H$145, 3, 0)), "", VLOOKUP('Fully Cleaned Event Rooms'!V49, 'Room Data'!$B$1:$H$145, 3, 0))</f>
        <v/>
      </c>
      <c r="X49" t="str">
        <f>IF(ISNA(VLOOKUP('Fully Cleaned Event Rooms'!W49, 'Room Data'!$B$1:$H$145, 3, 0)), "", VLOOKUP('Fully Cleaned Event Rooms'!W49, 'Room Data'!$B$1:$H$145, 3, 0))</f>
        <v/>
      </c>
      <c r="Y49" t="str">
        <f>IF(ISNA(VLOOKUP('Fully Cleaned Event Rooms'!X49, 'Room Data'!$B$1:$H$145, 3, 0)), "", VLOOKUP('Fully Cleaned Event Rooms'!X49, 'Room Data'!$B$1:$H$145, 3, 0))</f>
        <v/>
      </c>
      <c r="Z49" t="str">
        <f>IF(ISNA(VLOOKUP('Fully Cleaned Event Rooms'!Y49, 'Room Data'!$B$1:$H$145, 3, 0)), "", VLOOKUP('Fully Cleaned Event Rooms'!Y49, 'Room Data'!$B$1:$H$145, 3, 0))</f>
        <v/>
      </c>
      <c r="AA49" t="str">
        <f>IF(ISNA(VLOOKUP('Fully Cleaned Event Rooms'!Z49, 'Room Data'!$B$1:$H$145, 3, 0)), "", VLOOKUP('Fully Cleaned Event Rooms'!Z49, 'Room Data'!$B$1:$H$145, 3, 0))</f>
        <v/>
      </c>
      <c r="AB49" t="str">
        <f>IF(ISNA(VLOOKUP('Fully Cleaned Event Rooms'!AA49, 'Room Data'!$B$1:$H$145, 3, 0)), "", VLOOKUP('Fully Cleaned Event Rooms'!AA49, 'Room Data'!$B$1:$H$145, 3, 0))</f>
        <v/>
      </c>
      <c r="AC49" t="str">
        <f>IF(ISNA(VLOOKUP('Fully Cleaned Event Rooms'!AB49, 'Room Data'!$B$1:$H$145, 3, 0)), "", VLOOKUP('Fully Cleaned Event Rooms'!AB49, 'Room Data'!$B$1:$H$145, 3, 0))</f>
        <v/>
      </c>
      <c r="AD49" t="str">
        <f>IF(ISNA(VLOOKUP('Fully Cleaned Event Rooms'!AC49, 'Room Data'!$B$1:$H$145, 3, 0)), "", VLOOKUP('Fully Cleaned Event Rooms'!AC49, 'Room Data'!$B$1:$H$145, 3, 0))</f>
        <v/>
      </c>
      <c r="AE49" t="str">
        <f>IF(ISNA(VLOOKUP('Fully Cleaned Event Rooms'!AD49, 'Room Data'!$B$1:$H$145, 3, 0)), "", VLOOKUP('Fully Cleaned Event Rooms'!AD49, 'Room Data'!$B$1:$H$145, 3, 0))</f>
        <v/>
      </c>
      <c r="AF49" t="str">
        <f>IF(ISNA(VLOOKUP('Fully Cleaned Event Rooms'!AE49, 'Room Data'!$B$1:$H$145, 3, 0)), "", VLOOKUP('Fully Cleaned Event Rooms'!AE49, 'Room Data'!$B$1:$H$145, 3, 0))</f>
        <v/>
      </c>
    </row>
    <row r="50" spans="2:32" x14ac:dyDescent="0.5">
      <c r="B50" t="str">
        <f>IF(ISNA(VLOOKUP('Fully Cleaned Event Rooms'!A50, 'Room Data'!$B$1:$H$145, 3, 0)), "", VLOOKUP('Fully Cleaned Event Rooms'!A50, 'Room Data'!$B$1:$H$145, 3, 0))</f>
        <v/>
      </c>
      <c r="C50" t="str">
        <f>IF(ISNA(VLOOKUP('Fully Cleaned Event Rooms'!B50, 'Room Data'!$B$1:$H$145, 3, 0)), "", VLOOKUP('Fully Cleaned Event Rooms'!B50, 'Room Data'!$B$1:$H$145, 3, 0))</f>
        <v/>
      </c>
      <c r="D50">
        <f>IF(ISNA(VLOOKUP('Fully Cleaned Event Rooms'!C50, 'Room Data'!$B$1:$H$145, 3, 0)), "", VLOOKUP('Fully Cleaned Event Rooms'!C50, 'Room Data'!$B$1:$H$145, 3, 0))</f>
        <v>106.08</v>
      </c>
      <c r="E50" t="str">
        <f>IF(ISNA(VLOOKUP('Fully Cleaned Event Rooms'!D50, 'Room Data'!$B$1:$H$145, 3, 0)), "", VLOOKUP('Fully Cleaned Event Rooms'!D50, 'Room Data'!$B$1:$H$145, 3, 0))</f>
        <v/>
      </c>
      <c r="F50" t="str">
        <f>IF(ISNA(VLOOKUP('Fully Cleaned Event Rooms'!E50, 'Room Data'!$B$1:$H$145, 3, 0)), "", VLOOKUP('Fully Cleaned Event Rooms'!E50, 'Room Data'!$B$1:$H$145, 3, 0))</f>
        <v/>
      </c>
      <c r="G50" t="str">
        <f>IF(ISNA(VLOOKUP('Fully Cleaned Event Rooms'!F50, 'Room Data'!$B$1:$H$145, 3, 0)), "", VLOOKUP('Fully Cleaned Event Rooms'!F50, 'Room Data'!$B$1:$H$145, 3, 0))</f>
        <v/>
      </c>
      <c r="H50" t="str">
        <f>IF(ISNA(VLOOKUP('Fully Cleaned Event Rooms'!G50, 'Room Data'!$B$1:$H$145, 3, 0)), "", VLOOKUP('Fully Cleaned Event Rooms'!G50, 'Room Data'!$B$1:$H$145, 3, 0))</f>
        <v/>
      </c>
      <c r="I50" t="str">
        <f>IF(ISNA(VLOOKUP('Fully Cleaned Event Rooms'!H50, 'Room Data'!$B$1:$H$145, 3, 0)), "", VLOOKUP('Fully Cleaned Event Rooms'!H50, 'Room Data'!$B$1:$H$145, 3, 0))</f>
        <v/>
      </c>
      <c r="J50" t="str">
        <f>IF(ISNA(VLOOKUP('Fully Cleaned Event Rooms'!I50, 'Room Data'!$B$1:$H$145, 3, 0)), "", VLOOKUP('Fully Cleaned Event Rooms'!I50, 'Room Data'!$B$1:$H$145, 3, 0))</f>
        <v/>
      </c>
      <c r="K50" t="str">
        <f>IF(ISNA(VLOOKUP('Fully Cleaned Event Rooms'!J50, 'Room Data'!$B$1:$H$145, 3, 0)), "", VLOOKUP('Fully Cleaned Event Rooms'!J50, 'Room Data'!$B$1:$H$145, 3, 0))</f>
        <v/>
      </c>
      <c r="L50" t="str">
        <f>IF(ISNA(VLOOKUP('Fully Cleaned Event Rooms'!K50, 'Room Data'!$B$1:$H$145, 3, 0)), "", VLOOKUP('Fully Cleaned Event Rooms'!K50, 'Room Data'!$B$1:$H$145, 3, 0))</f>
        <v/>
      </c>
      <c r="M50" t="str">
        <f>IF(ISNA(VLOOKUP('Fully Cleaned Event Rooms'!L50, 'Room Data'!$B$1:$H$145, 3, 0)), "", VLOOKUP('Fully Cleaned Event Rooms'!L50, 'Room Data'!$B$1:$H$145, 3, 0))</f>
        <v/>
      </c>
      <c r="N50">
        <f>IF(ISNA(VLOOKUP('Fully Cleaned Event Rooms'!M50, 'Room Data'!$B$1:$H$145, 3, 0)), "", VLOOKUP('Fully Cleaned Event Rooms'!M50, 'Room Data'!$B$1:$H$145, 3, 0))</f>
        <v>51.9</v>
      </c>
      <c r="O50" t="str">
        <f>IF(ISNA(VLOOKUP('Fully Cleaned Event Rooms'!N50, 'Room Data'!$B$1:$H$145, 3, 0)), "", VLOOKUP('Fully Cleaned Event Rooms'!N50, 'Room Data'!$B$1:$H$145, 3, 0))</f>
        <v/>
      </c>
      <c r="P50" t="str">
        <f>IF(ISNA(VLOOKUP('Fully Cleaned Event Rooms'!O50, 'Room Data'!$B$1:$H$145, 3, 0)), "", VLOOKUP('Fully Cleaned Event Rooms'!O50, 'Room Data'!$B$1:$H$145, 3, 0))</f>
        <v/>
      </c>
      <c r="Q50" t="str">
        <f>IF(ISNA(VLOOKUP('Fully Cleaned Event Rooms'!P50, 'Room Data'!$B$1:$H$145, 3, 0)), "", VLOOKUP('Fully Cleaned Event Rooms'!P50, 'Room Data'!$B$1:$H$145, 3, 0))</f>
        <v/>
      </c>
      <c r="R50" t="str">
        <f>IF(ISNA(VLOOKUP('Fully Cleaned Event Rooms'!Q50, 'Room Data'!$B$1:$H$145, 3, 0)), "", VLOOKUP('Fully Cleaned Event Rooms'!Q50, 'Room Data'!$B$1:$H$145, 3, 0))</f>
        <v/>
      </c>
      <c r="S50" t="str">
        <f>IF(ISNA(VLOOKUP('Fully Cleaned Event Rooms'!R50, 'Room Data'!$B$1:$H$145, 3, 0)), "", VLOOKUP('Fully Cleaned Event Rooms'!R50, 'Room Data'!$B$1:$H$145, 3, 0))</f>
        <v/>
      </c>
      <c r="T50" t="str">
        <f>IF(ISNA(VLOOKUP('Fully Cleaned Event Rooms'!S50, 'Room Data'!$B$1:$H$145, 3, 0)), "", VLOOKUP('Fully Cleaned Event Rooms'!S50, 'Room Data'!$B$1:$H$145, 3, 0))</f>
        <v/>
      </c>
      <c r="U50" t="str">
        <f>IF(ISNA(VLOOKUP('Fully Cleaned Event Rooms'!T50, 'Room Data'!$B$1:$H$145, 3, 0)), "", VLOOKUP('Fully Cleaned Event Rooms'!T50, 'Room Data'!$B$1:$H$145, 3, 0))</f>
        <v/>
      </c>
      <c r="V50">
        <f>IF(ISNA(VLOOKUP('Fully Cleaned Event Rooms'!U50, 'Room Data'!$B$1:$H$145, 3, 0)), "", VLOOKUP('Fully Cleaned Event Rooms'!U50, 'Room Data'!$B$1:$H$145, 3, 0))</f>
        <v>89.27</v>
      </c>
      <c r="W50" t="str">
        <f>IF(ISNA(VLOOKUP('Fully Cleaned Event Rooms'!V50, 'Room Data'!$B$1:$H$145, 3, 0)), "", VLOOKUP('Fully Cleaned Event Rooms'!V50, 'Room Data'!$B$1:$H$145, 3, 0))</f>
        <v/>
      </c>
      <c r="X50" t="str">
        <f>IF(ISNA(VLOOKUP('Fully Cleaned Event Rooms'!W50, 'Room Data'!$B$1:$H$145, 3, 0)), "", VLOOKUP('Fully Cleaned Event Rooms'!W50, 'Room Data'!$B$1:$H$145, 3, 0))</f>
        <v/>
      </c>
      <c r="Y50" t="str">
        <f>IF(ISNA(VLOOKUP('Fully Cleaned Event Rooms'!X50, 'Room Data'!$B$1:$H$145, 3, 0)), "", VLOOKUP('Fully Cleaned Event Rooms'!X50, 'Room Data'!$B$1:$H$145, 3, 0))</f>
        <v/>
      </c>
      <c r="Z50" t="str">
        <f>IF(ISNA(VLOOKUP('Fully Cleaned Event Rooms'!Y50, 'Room Data'!$B$1:$H$145, 3, 0)), "", VLOOKUP('Fully Cleaned Event Rooms'!Y50, 'Room Data'!$B$1:$H$145, 3, 0))</f>
        <v/>
      </c>
      <c r="AA50" t="str">
        <f>IF(ISNA(VLOOKUP('Fully Cleaned Event Rooms'!Z50, 'Room Data'!$B$1:$H$145, 3, 0)), "", VLOOKUP('Fully Cleaned Event Rooms'!Z50, 'Room Data'!$B$1:$H$145, 3, 0))</f>
        <v/>
      </c>
      <c r="AB50" t="str">
        <f>IF(ISNA(VLOOKUP('Fully Cleaned Event Rooms'!AA50, 'Room Data'!$B$1:$H$145, 3, 0)), "", VLOOKUP('Fully Cleaned Event Rooms'!AA50, 'Room Data'!$B$1:$H$145, 3, 0))</f>
        <v/>
      </c>
      <c r="AC50" t="str">
        <f>IF(ISNA(VLOOKUP('Fully Cleaned Event Rooms'!AB50, 'Room Data'!$B$1:$H$145, 3, 0)), "", VLOOKUP('Fully Cleaned Event Rooms'!AB50, 'Room Data'!$B$1:$H$145, 3, 0))</f>
        <v/>
      </c>
      <c r="AD50" t="str">
        <f>IF(ISNA(VLOOKUP('Fully Cleaned Event Rooms'!AC50, 'Room Data'!$B$1:$H$145, 3, 0)), "", VLOOKUP('Fully Cleaned Event Rooms'!AC50, 'Room Data'!$B$1:$H$145, 3, 0))</f>
        <v/>
      </c>
      <c r="AE50" t="str">
        <f>IF(ISNA(VLOOKUP('Fully Cleaned Event Rooms'!AD50, 'Room Data'!$B$1:$H$145, 3, 0)), "", VLOOKUP('Fully Cleaned Event Rooms'!AD50, 'Room Data'!$B$1:$H$145, 3, 0))</f>
        <v/>
      </c>
      <c r="AF50" t="str">
        <f>IF(ISNA(VLOOKUP('Fully Cleaned Event Rooms'!AE50, 'Room Data'!$B$1:$H$145, 3, 0)), "", VLOOKUP('Fully Cleaned Event Rooms'!AE50, 'Room Data'!$B$1:$H$145, 3, 0))</f>
        <v/>
      </c>
    </row>
    <row r="51" spans="2:32" x14ac:dyDescent="0.5">
      <c r="B51" t="str">
        <f>IF(ISNA(VLOOKUP('Fully Cleaned Event Rooms'!A51, 'Room Data'!$B$1:$H$145, 3, 0)), "", VLOOKUP('Fully Cleaned Event Rooms'!A51, 'Room Data'!$B$1:$H$145, 3, 0))</f>
        <v/>
      </c>
      <c r="C51" t="str">
        <f>IF(ISNA(VLOOKUP('Fully Cleaned Event Rooms'!B51, 'Room Data'!$B$1:$H$145, 3, 0)), "", VLOOKUP('Fully Cleaned Event Rooms'!B51, 'Room Data'!$B$1:$H$145, 3, 0))</f>
        <v/>
      </c>
      <c r="D51">
        <f>IF(ISNA(VLOOKUP('Fully Cleaned Event Rooms'!C51, 'Room Data'!$B$1:$H$145, 3, 0)), "", VLOOKUP('Fully Cleaned Event Rooms'!C51, 'Room Data'!$B$1:$H$145, 3, 0))</f>
        <v>157.05000000000001</v>
      </c>
      <c r="E51" t="str">
        <f>IF(ISNA(VLOOKUP('Fully Cleaned Event Rooms'!D51, 'Room Data'!$B$1:$H$145, 3, 0)), "", VLOOKUP('Fully Cleaned Event Rooms'!D51, 'Room Data'!$B$1:$H$145, 3, 0))</f>
        <v/>
      </c>
      <c r="F51" t="str">
        <f>IF(ISNA(VLOOKUP('Fully Cleaned Event Rooms'!E51, 'Room Data'!$B$1:$H$145, 3, 0)), "", VLOOKUP('Fully Cleaned Event Rooms'!E51, 'Room Data'!$B$1:$H$145, 3, 0))</f>
        <v/>
      </c>
      <c r="G51" t="str">
        <f>IF(ISNA(VLOOKUP('Fully Cleaned Event Rooms'!F51, 'Room Data'!$B$1:$H$145, 3, 0)), "", VLOOKUP('Fully Cleaned Event Rooms'!F51, 'Room Data'!$B$1:$H$145, 3, 0))</f>
        <v/>
      </c>
      <c r="H51" t="str">
        <f>IF(ISNA(VLOOKUP('Fully Cleaned Event Rooms'!G51, 'Room Data'!$B$1:$H$145, 3, 0)), "", VLOOKUP('Fully Cleaned Event Rooms'!G51, 'Room Data'!$B$1:$H$145, 3, 0))</f>
        <v/>
      </c>
      <c r="I51" t="str">
        <f>IF(ISNA(VLOOKUP('Fully Cleaned Event Rooms'!H51, 'Room Data'!$B$1:$H$145, 3, 0)), "", VLOOKUP('Fully Cleaned Event Rooms'!H51, 'Room Data'!$B$1:$H$145, 3, 0))</f>
        <v/>
      </c>
      <c r="J51" t="str">
        <f>IF(ISNA(VLOOKUP('Fully Cleaned Event Rooms'!I51, 'Room Data'!$B$1:$H$145, 3, 0)), "", VLOOKUP('Fully Cleaned Event Rooms'!I51, 'Room Data'!$B$1:$H$145, 3, 0))</f>
        <v/>
      </c>
      <c r="K51" t="str">
        <f>IF(ISNA(VLOOKUP('Fully Cleaned Event Rooms'!J51, 'Room Data'!$B$1:$H$145, 3, 0)), "", VLOOKUP('Fully Cleaned Event Rooms'!J51, 'Room Data'!$B$1:$H$145, 3, 0))</f>
        <v/>
      </c>
      <c r="L51" t="str">
        <f>IF(ISNA(VLOOKUP('Fully Cleaned Event Rooms'!K51, 'Room Data'!$B$1:$H$145, 3, 0)), "", VLOOKUP('Fully Cleaned Event Rooms'!K51, 'Room Data'!$B$1:$H$145, 3, 0))</f>
        <v/>
      </c>
      <c r="M51" t="str">
        <f>IF(ISNA(VLOOKUP('Fully Cleaned Event Rooms'!L51, 'Room Data'!$B$1:$H$145, 3, 0)), "", VLOOKUP('Fully Cleaned Event Rooms'!L51, 'Room Data'!$B$1:$H$145, 3, 0))</f>
        <v/>
      </c>
      <c r="N51">
        <f>IF(ISNA(VLOOKUP('Fully Cleaned Event Rooms'!M51, 'Room Data'!$B$1:$H$145, 3, 0)), "", VLOOKUP('Fully Cleaned Event Rooms'!M51, 'Room Data'!$B$1:$H$145, 3, 0))</f>
        <v>293.31</v>
      </c>
      <c r="O51" t="str">
        <f>IF(ISNA(VLOOKUP('Fully Cleaned Event Rooms'!N51, 'Room Data'!$B$1:$H$145, 3, 0)), "", VLOOKUP('Fully Cleaned Event Rooms'!N51, 'Room Data'!$B$1:$H$145, 3, 0))</f>
        <v/>
      </c>
      <c r="P51" t="str">
        <f>IF(ISNA(VLOOKUP('Fully Cleaned Event Rooms'!O51, 'Room Data'!$B$1:$H$145, 3, 0)), "", VLOOKUP('Fully Cleaned Event Rooms'!O51, 'Room Data'!$B$1:$H$145, 3, 0))</f>
        <v/>
      </c>
      <c r="Q51" t="str">
        <f>IF(ISNA(VLOOKUP('Fully Cleaned Event Rooms'!P51, 'Room Data'!$B$1:$H$145, 3, 0)), "", VLOOKUP('Fully Cleaned Event Rooms'!P51, 'Room Data'!$B$1:$H$145, 3, 0))</f>
        <v/>
      </c>
      <c r="R51" t="str">
        <f>IF(ISNA(VLOOKUP('Fully Cleaned Event Rooms'!Q51, 'Room Data'!$B$1:$H$145, 3, 0)), "", VLOOKUP('Fully Cleaned Event Rooms'!Q51, 'Room Data'!$B$1:$H$145, 3, 0))</f>
        <v/>
      </c>
      <c r="S51" t="str">
        <f>IF(ISNA(VLOOKUP('Fully Cleaned Event Rooms'!R51, 'Room Data'!$B$1:$H$145, 3, 0)), "", VLOOKUP('Fully Cleaned Event Rooms'!R51, 'Room Data'!$B$1:$H$145, 3, 0))</f>
        <v/>
      </c>
      <c r="T51" t="str">
        <f>IF(ISNA(VLOOKUP('Fully Cleaned Event Rooms'!S51, 'Room Data'!$B$1:$H$145, 3, 0)), "", VLOOKUP('Fully Cleaned Event Rooms'!S51, 'Room Data'!$B$1:$H$145, 3, 0))</f>
        <v/>
      </c>
      <c r="U51" t="str">
        <f>IF(ISNA(VLOOKUP('Fully Cleaned Event Rooms'!T51, 'Room Data'!$B$1:$H$145, 3, 0)), "", VLOOKUP('Fully Cleaned Event Rooms'!T51, 'Room Data'!$B$1:$H$145, 3, 0))</f>
        <v/>
      </c>
      <c r="V51">
        <f>IF(ISNA(VLOOKUP('Fully Cleaned Event Rooms'!U51, 'Room Data'!$B$1:$H$145, 3, 0)), "", VLOOKUP('Fully Cleaned Event Rooms'!U51, 'Room Data'!$B$1:$H$145, 3, 0))</f>
        <v>43.08</v>
      </c>
      <c r="W51" t="str">
        <f>IF(ISNA(VLOOKUP('Fully Cleaned Event Rooms'!V51, 'Room Data'!$B$1:$H$145, 3, 0)), "", VLOOKUP('Fully Cleaned Event Rooms'!V51, 'Room Data'!$B$1:$H$145, 3, 0))</f>
        <v/>
      </c>
      <c r="X51" t="str">
        <f>IF(ISNA(VLOOKUP('Fully Cleaned Event Rooms'!W51, 'Room Data'!$B$1:$H$145, 3, 0)), "", VLOOKUP('Fully Cleaned Event Rooms'!W51, 'Room Data'!$B$1:$H$145, 3, 0))</f>
        <v/>
      </c>
      <c r="Y51" t="str">
        <f>IF(ISNA(VLOOKUP('Fully Cleaned Event Rooms'!X51, 'Room Data'!$B$1:$H$145, 3, 0)), "", VLOOKUP('Fully Cleaned Event Rooms'!X51, 'Room Data'!$B$1:$H$145, 3, 0))</f>
        <v/>
      </c>
      <c r="Z51" t="str">
        <f>IF(ISNA(VLOOKUP('Fully Cleaned Event Rooms'!Y51, 'Room Data'!$B$1:$H$145, 3, 0)), "", VLOOKUP('Fully Cleaned Event Rooms'!Y51, 'Room Data'!$B$1:$H$145, 3, 0))</f>
        <v/>
      </c>
      <c r="AA51" t="str">
        <f>IF(ISNA(VLOOKUP('Fully Cleaned Event Rooms'!Z51, 'Room Data'!$B$1:$H$145, 3, 0)), "", VLOOKUP('Fully Cleaned Event Rooms'!Z51, 'Room Data'!$B$1:$H$145, 3, 0))</f>
        <v/>
      </c>
      <c r="AB51" t="str">
        <f>IF(ISNA(VLOOKUP('Fully Cleaned Event Rooms'!AA51, 'Room Data'!$B$1:$H$145, 3, 0)), "", VLOOKUP('Fully Cleaned Event Rooms'!AA51, 'Room Data'!$B$1:$H$145, 3, 0))</f>
        <v/>
      </c>
      <c r="AC51" t="str">
        <f>IF(ISNA(VLOOKUP('Fully Cleaned Event Rooms'!AB51, 'Room Data'!$B$1:$H$145, 3, 0)), "", VLOOKUP('Fully Cleaned Event Rooms'!AB51, 'Room Data'!$B$1:$H$145, 3, 0))</f>
        <v/>
      </c>
      <c r="AD51" t="str">
        <f>IF(ISNA(VLOOKUP('Fully Cleaned Event Rooms'!AC51, 'Room Data'!$B$1:$H$145, 3, 0)), "", VLOOKUP('Fully Cleaned Event Rooms'!AC51, 'Room Data'!$B$1:$H$145, 3, 0))</f>
        <v/>
      </c>
      <c r="AE51" t="str">
        <f>IF(ISNA(VLOOKUP('Fully Cleaned Event Rooms'!AD51, 'Room Data'!$B$1:$H$145, 3, 0)), "", VLOOKUP('Fully Cleaned Event Rooms'!AD51, 'Room Data'!$B$1:$H$145, 3, 0))</f>
        <v/>
      </c>
      <c r="AF51" t="str">
        <f>IF(ISNA(VLOOKUP('Fully Cleaned Event Rooms'!AE51, 'Room Data'!$B$1:$H$145, 3, 0)), "", VLOOKUP('Fully Cleaned Event Rooms'!AE51, 'Room Data'!$B$1:$H$145, 3, 0))</f>
        <v/>
      </c>
    </row>
    <row r="52" spans="2:32" x14ac:dyDescent="0.5">
      <c r="B52" t="str">
        <f>IF(ISNA(VLOOKUP('Fully Cleaned Event Rooms'!A52, 'Room Data'!$B$1:$H$145, 3, 0)), "", VLOOKUP('Fully Cleaned Event Rooms'!A52, 'Room Data'!$B$1:$H$145, 3, 0))</f>
        <v/>
      </c>
      <c r="C52" t="str">
        <f>IF(ISNA(VLOOKUP('Fully Cleaned Event Rooms'!B52, 'Room Data'!$B$1:$H$145, 3, 0)), "", VLOOKUP('Fully Cleaned Event Rooms'!B52, 'Room Data'!$B$1:$H$145, 3, 0))</f>
        <v/>
      </c>
      <c r="D52">
        <f>IF(ISNA(VLOOKUP('Fully Cleaned Event Rooms'!C52, 'Room Data'!$B$1:$H$145, 3, 0)), "", VLOOKUP('Fully Cleaned Event Rooms'!C52, 'Room Data'!$B$1:$H$145, 3, 0))</f>
        <v>79.73</v>
      </c>
      <c r="E52" t="str">
        <f>IF(ISNA(VLOOKUP('Fully Cleaned Event Rooms'!D52, 'Room Data'!$B$1:$H$145, 3, 0)), "", VLOOKUP('Fully Cleaned Event Rooms'!D52, 'Room Data'!$B$1:$H$145, 3, 0))</f>
        <v/>
      </c>
      <c r="F52" t="str">
        <f>IF(ISNA(VLOOKUP('Fully Cleaned Event Rooms'!E52, 'Room Data'!$B$1:$H$145, 3, 0)), "", VLOOKUP('Fully Cleaned Event Rooms'!E52, 'Room Data'!$B$1:$H$145, 3, 0))</f>
        <v/>
      </c>
      <c r="G52" t="str">
        <f>IF(ISNA(VLOOKUP('Fully Cleaned Event Rooms'!F52, 'Room Data'!$B$1:$H$145, 3, 0)), "", VLOOKUP('Fully Cleaned Event Rooms'!F52, 'Room Data'!$B$1:$H$145, 3, 0))</f>
        <v/>
      </c>
      <c r="H52" t="str">
        <f>IF(ISNA(VLOOKUP('Fully Cleaned Event Rooms'!G52, 'Room Data'!$B$1:$H$145, 3, 0)), "", VLOOKUP('Fully Cleaned Event Rooms'!G52, 'Room Data'!$B$1:$H$145, 3, 0))</f>
        <v/>
      </c>
      <c r="I52" t="str">
        <f>IF(ISNA(VLOOKUP('Fully Cleaned Event Rooms'!H52, 'Room Data'!$B$1:$H$145, 3, 0)), "", VLOOKUP('Fully Cleaned Event Rooms'!H52, 'Room Data'!$B$1:$H$145, 3, 0))</f>
        <v/>
      </c>
      <c r="J52" t="str">
        <f>IF(ISNA(VLOOKUP('Fully Cleaned Event Rooms'!I52, 'Room Data'!$B$1:$H$145, 3, 0)), "", VLOOKUP('Fully Cleaned Event Rooms'!I52, 'Room Data'!$B$1:$H$145, 3, 0))</f>
        <v/>
      </c>
      <c r="K52" t="str">
        <f>IF(ISNA(VLOOKUP('Fully Cleaned Event Rooms'!J52, 'Room Data'!$B$1:$H$145, 3, 0)), "", VLOOKUP('Fully Cleaned Event Rooms'!J52, 'Room Data'!$B$1:$H$145, 3, 0))</f>
        <v/>
      </c>
      <c r="L52" t="str">
        <f>IF(ISNA(VLOOKUP('Fully Cleaned Event Rooms'!K52, 'Room Data'!$B$1:$H$145, 3, 0)), "", VLOOKUP('Fully Cleaned Event Rooms'!K52, 'Room Data'!$B$1:$H$145, 3, 0))</f>
        <v/>
      </c>
      <c r="M52" t="str">
        <f>IF(ISNA(VLOOKUP('Fully Cleaned Event Rooms'!L52, 'Room Data'!$B$1:$H$145, 3, 0)), "", VLOOKUP('Fully Cleaned Event Rooms'!L52, 'Room Data'!$B$1:$H$145, 3, 0))</f>
        <v/>
      </c>
      <c r="N52">
        <f>IF(ISNA(VLOOKUP('Fully Cleaned Event Rooms'!M52, 'Room Data'!$B$1:$H$145, 3, 0)), "", VLOOKUP('Fully Cleaned Event Rooms'!M52, 'Room Data'!$B$1:$H$145, 3, 0))</f>
        <v>288.25</v>
      </c>
      <c r="O52" t="str">
        <f>IF(ISNA(VLOOKUP('Fully Cleaned Event Rooms'!N52, 'Room Data'!$B$1:$H$145, 3, 0)), "", VLOOKUP('Fully Cleaned Event Rooms'!N52, 'Room Data'!$B$1:$H$145, 3, 0))</f>
        <v/>
      </c>
      <c r="P52" t="str">
        <f>IF(ISNA(VLOOKUP('Fully Cleaned Event Rooms'!O52, 'Room Data'!$B$1:$H$145, 3, 0)), "", VLOOKUP('Fully Cleaned Event Rooms'!O52, 'Room Data'!$B$1:$H$145, 3, 0))</f>
        <v/>
      </c>
      <c r="Q52" t="str">
        <f>IF(ISNA(VLOOKUP('Fully Cleaned Event Rooms'!P52, 'Room Data'!$B$1:$H$145, 3, 0)), "", VLOOKUP('Fully Cleaned Event Rooms'!P52, 'Room Data'!$B$1:$H$145, 3, 0))</f>
        <v/>
      </c>
      <c r="R52" t="str">
        <f>IF(ISNA(VLOOKUP('Fully Cleaned Event Rooms'!Q52, 'Room Data'!$B$1:$H$145, 3, 0)), "", VLOOKUP('Fully Cleaned Event Rooms'!Q52, 'Room Data'!$B$1:$H$145, 3, 0))</f>
        <v/>
      </c>
      <c r="S52" t="str">
        <f>IF(ISNA(VLOOKUP('Fully Cleaned Event Rooms'!R52, 'Room Data'!$B$1:$H$145, 3, 0)), "", VLOOKUP('Fully Cleaned Event Rooms'!R52, 'Room Data'!$B$1:$H$145, 3, 0))</f>
        <v/>
      </c>
      <c r="T52" t="str">
        <f>IF(ISNA(VLOOKUP('Fully Cleaned Event Rooms'!S52, 'Room Data'!$B$1:$H$145, 3, 0)), "", VLOOKUP('Fully Cleaned Event Rooms'!S52, 'Room Data'!$B$1:$H$145, 3, 0))</f>
        <v/>
      </c>
      <c r="U52" t="str">
        <f>IF(ISNA(VLOOKUP('Fully Cleaned Event Rooms'!T52, 'Room Data'!$B$1:$H$145, 3, 0)), "", VLOOKUP('Fully Cleaned Event Rooms'!T52, 'Room Data'!$B$1:$H$145, 3, 0))</f>
        <v/>
      </c>
      <c r="V52">
        <f>IF(ISNA(VLOOKUP('Fully Cleaned Event Rooms'!U52, 'Room Data'!$B$1:$H$145, 3, 0)), "", VLOOKUP('Fully Cleaned Event Rooms'!U52, 'Room Data'!$B$1:$H$145, 3, 0))</f>
        <v>94.04</v>
      </c>
      <c r="W52" t="str">
        <f>IF(ISNA(VLOOKUP('Fully Cleaned Event Rooms'!V52, 'Room Data'!$B$1:$H$145, 3, 0)), "", VLOOKUP('Fully Cleaned Event Rooms'!V52, 'Room Data'!$B$1:$H$145, 3, 0))</f>
        <v/>
      </c>
      <c r="X52" t="str">
        <f>IF(ISNA(VLOOKUP('Fully Cleaned Event Rooms'!W52, 'Room Data'!$B$1:$H$145, 3, 0)), "", VLOOKUP('Fully Cleaned Event Rooms'!W52, 'Room Data'!$B$1:$H$145, 3, 0))</f>
        <v/>
      </c>
      <c r="Y52" t="str">
        <f>IF(ISNA(VLOOKUP('Fully Cleaned Event Rooms'!X52, 'Room Data'!$B$1:$H$145, 3, 0)), "", VLOOKUP('Fully Cleaned Event Rooms'!X52, 'Room Data'!$B$1:$H$145, 3, 0))</f>
        <v/>
      </c>
      <c r="Z52" t="str">
        <f>IF(ISNA(VLOOKUP('Fully Cleaned Event Rooms'!Y52, 'Room Data'!$B$1:$H$145, 3, 0)), "", VLOOKUP('Fully Cleaned Event Rooms'!Y52, 'Room Data'!$B$1:$H$145, 3, 0))</f>
        <v/>
      </c>
      <c r="AA52" t="str">
        <f>IF(ISNA(VLOOKUP('Fully Cleaned Event Rooms'!Z52, 'Room Data'!$B$1:$H$145, 3, 0)), "", VLOOKUP('Fully Cleaned Event Rooms'!Z52, 'Room Data'!$B$1:$H$145, 3, 0))</f>
        <v/>
      </c>
      <c r="AB52" t="str">
        <f>IF(ISNA(VLOOKUP('Fully Cleaned Event Rooms'!AA52, 'Room Data'!$B$1:$H$145, 3, 0)), "", VLOOKUP('Fully Cleaned Event Rooms'!AA52, 'Room Data'!$B$1:$H$145, 3, 0))</f>
        <v/>
      </c>
      <c r="AC52" t="str">
        <f>IF(ISNA(VLOOKUP('Fully Cleaned Event Rooms'!AB52, 'Room Data'!$B$1:$H$145, 3, 0)), "", VLOOKUP('Fully Cleaned Event Rooms'!AB52, 'Room Data'!$B$1:$H$145, 3, 0))</f>
        <v/>
      </c>
      <c r="AD52" t="str">
        <f>IF(ISNA(VLOOKUP('Fully Cleaned Event Rooms'!AC52, 'Room Data'!$B$1:$H$145, 3, 0)), "", VLOOKUP('Fully Cleaned Event Rooms'!AC52, 'Room Data'!$B$1:$H$145, 3, 0))</f>
        <v/>
      </c>
      <c r="AE52" t="str">
        <f>IF(ISNA(VLOOKUP('Fully Cleaned Event Rooms'!AD52, 'Room Data'!$B$1:$H$145, 3, 0)), "", VLOOKUP('Fully Cleaned Event Rooms'!AD52, 'Room Data'!$B$1:$H$145, 3, 0))</f>
        <v/>
      </c>
      <c r="AF52" t="str">
        <f>IF(ISNA(VLOOKUP('Fully Cleaned Event Rooms'!AE52, 'Room Data'!$B$1:$H$145, 3, 0)), "", VLOOKUP('Fully Cleaned Event Rooms'!AE52, 'Room Data'!$B$1:$H$145, 3, 0))</f>
        <v/>
      </c>
    </row>
    <row r="53" spans="2:32" x14ac:dyDescent="0.5">
      <c r="B53" t="str">
        <f>IF(ISNA(VLOOKUP('Fully Cleaned Event Rooms'!A53, 'Room Data'!$B$1:$H$145, 3, 0)), "", VLOOKUP('Fully Cleaned Event Rooms'!A53, 'Room Data'!$B$1:$H$145, 3, 0))</f>
        <v/>
      </c>
      <c r="C53" t="str">
        <f>IF(ISNA(VLOOKUP('Fully Cleaned Event Rooms'!B53, 'Room Data'!$B$1:$H$145, 3, 0)), "", VLOOKUP('Fully Cleaned Event Rooms'!B53, 'Room Data'!$B$1:$H$145, 3, 0))</f>
        <v/>
      </c>
      <c r="D53">
        <f>IF(ISNA(VLOOKUP('Fully Cleaned Event Rooms'!C53, 'Room Data'!$B$1:$H$145, 3, 0)), "", VLOOKUP('Fully Cleaned Event Rooms'!C53, 'Room Data'!$B$1:$H$145, 3, 0))</f>
        <v>57.3</v>
      </c>
      <c r="E53" t="str">
        <f>IF(ISNA(VLOOKUP('Fully Cleaned Event Rooms'!D53, 'Room Data'!$B$1:$H$145, 3, 0)), "", VLOOKUP('Fully Cleaned Event Rooms'!D53, 'Room Data'!$B$1:$H$145, 3, 0))</f>
        <v/>
      </c>
      <c r="F53" t="str">
        <f>IF(ISNA(VLOOKUP('Fully Cleaned Event Rooms'!E53, 'Room Data'!$B$1:$H$145, 3, 0)), "", VLOOKUP('Fully Cleaned Event Rooms'!E53, 'Room Data'!$B$1:$H$145, 3, 0))</f>
        <v/>
      </c>
      <c r="G53" t="str">
        <f>IF(ISNA(VLOOKUP('Fully Cleaned Event Rooms'!F53, 'Room Data'!$B$1:$H$145, 3, 0)), "", VLOOKUP('Fully Cleaned Event Rooms'!F53, 'Room Data'!$B$1:$H$145, 3, 0))</f>
        <v/>
      </c>
      <c r="H53" t="str">
        <f>IF(ISNA(VLOOKUP('Fully Cleaned Event Rooms'!G53, 'Room Data'!$B$1:$H$145, 3, 0)), "", VLOOKUP('Fully Cleaned Event Rooms'!G53, 'Room Data'!$B$1:$H$145, 3, 0))</f>
        <v/>
      </c>
      <c r="I53" t="str">
        <f>IF(ISNA(VLOOKUP('Fully Cleaned Event Rooms'!H53, 'Room Data'!$B$1:$H$145, 3, 0)), "", VLOOKUP('Fully Cleaned Event Rooms'!H53, 'Room Data'!$B$1:$H$145, 3, 0))</f>
        <v/>
      </c>
      <c r="J53" t="str">
        <f>IF(ISNA(VLOOKUP('Fully Cleaned Event Rooms'!I53, 'Room Data'!$B$1:$H$145, 3, 0)), "", VLOOKUP('Fully Cleaned Event Rooms'!I53, 'Room Data'!$B$1:$H$145, 3, 0))</f>
        <v/>
      </c>
      <c r="K53" t="str">
        <f>IF(ISNA(VLOOKUP('Fully Cleaned Event Rooms'!J53, 'Room Data'!$B$1:$H$145, 3, 0)), "", VLOOKUP('Fully Cleaned Event Rooms'!J53, 'Room Data'!$B$1:$H$145, 3, 0))</f>
        <v/>
      </c>
      <c r="L53" t="str">
        <f>IF(ISNA(VLOOKUP('Fully Cleaned Event Rooms'!K53, 'Room Data'!$B$1:$H$145, 3, 0)), "", VLOOKUP('Fully Cleaned Event Rooms'!K53, 'Room Data'!$B$1:$H$145, 3, 0))</f>
        <v/>
      </c>
      <c r="M53" t="str">
        <f>IF(ISNA(VLOOKUP('Fully Cleaned Event Rooms'!L53, 'Room Data'!$B$1:$H$145, 3, 0)), "", VLOOKUP('Fully Cleaned Event Rooms'!L53, 'Room Data'!$B$1:$H$145, 3, 0))</f>
        <v/>
      </c>
      <c r="N53">
        <f>IF(ISNA(VLOOKUP('Fully Cleaned Event Rooms'!M53, 'Room Data'!$B$1:$H$145, 3, 0)), "", VLOOKUP('Fully Cleaned Event Rooms'!M53, 'Room Data'!$B$1:$H$145, 3, 0))</f>
        <v>284.43</v>
      </c>
      <c r="O53" t="str">
        <f>IF(ISNA(VLOOKUP('Fully Cleaned Event Rooms'!N53, 'Room Data'!$B$1:$H$145, 3, 0)), "", VLOOKUP('Fully Cleaned Event Rooms'!N53, 'Room Data'!$B$1:$H$145, 3, 0))</f>
        <v/>
      </c>
      <c r="P53" t="str">
        <f>IF(ISNA(VLOOKUP('Fully Cleaned Event Rooms'!O53, 'Room Data'!$B$1:$H$145, 3, 0)), "", VLOOKUP('Fully Cleaned Event Rooms'!O53, 'Room Data'!$B$1:$H$145, 3, 0))</f>
        <v/>
      </c>
      <c r="Q53" t="str">
        <f>IF(ISNA(VLOOKUP('Fully Cleaned Event Rooms'!P53, 'Room Data'!$B$1:$H$145, 3, 0)), "", VLOOKUP('Fully Cleaned Event Rooms'!P53, 'Room Data'!$B$1:$H$145, 3, 0))</f>
        <v/>
      </c>
      <c r="R53" t="str">
        <f>IF(ISNA(VLOOKUP('Fully Cleaned Event Rooms'!Q53, 'Room Data'!$B$1:$H$145, 3, 0)), "", VLOOKUP('Fully Cleaned Event Rooms'!Q53, 'Room Data'!$B$1:$H$145, 3, 0))</f>
        <v/>
      </c>
      <c r="S53" t="str">
        <f>IF(ISNA(VLOOKUP('Fully Cleaned Event Rooms'!R53, 'Room Data'!$B$1:$H$145, 3, 0)), "", VLOOKUP('Fully Cleaned Event Rooms'!R53, 'Room Data'!$B$1:$H$145, 3, 0))</f>
        <v/>
      </c>
      <c r="T53" t="str">
        <f>IF(ISNA(VLOOKUP('Fully Cleaned Event Rooms'!S53, 'Room Data'!$B$1:$H$145, 3, 0)), "", VLOOKUP('Fully Cleaned Event Rooms'!S53, 'Room Data'!$B$1:$H$145, 3, 0))</f>
        <v/>
      </c>
      <c r="U53" t="str">
        <f>IF(ISNA(VLOOKUP('Fully Cleaned Event Rooms'!T53, 'Room Data'!$B$1:$H$145, 3, 0)), "", VLOOKUP('Fully Cleaned Event Rooms'!T53, 'Room Data'!$B$1:$H$145, 3, 0))</f>
        <v/>
      </c>
      <c r="V53">
        <f>IF(ISNA(VLOOKUP('Fully Cleaned Event Rooms'!U53, 'Room Data'!$B$1:$H$145, 3, 0)), "", VLOOKUP('Fully Cleaned Event Rooms'!U53, 'Room Data'!$B$1:$H$145, 3, 0))</f>
        <v>37.9</v>
      </c>
      <c r="W53" t="str">
        <f>IF(ISNA(VLOOKUP('Fully Cleaned Event Rooms'!V53, 'Room Data'!$B$1:$H$145, 3, 0)), "", VLOOKUP('Fully Cleaned Event Rooms'!V53, 'Room Data'!$B$1:$H$145, 3, 0))</f>
        <v/>
      </c>
      <c r="X53" t="str">
        <f>IF(ISNA(VLOOKUP('Fully Cleaned Event Rooms'!W53, 'Room Data'!$B$1:$H$145, 3, 0)), "", VLOOKUP('Fully Cleaned Event Rooms'!W53, 'Room Data'!$B$1:$H$145, 3, 0))</f>
        <v/>
      </c>
      <c r="Y53" t="str">
        <f>IF(ISNA(VLOOKUP('Fully Cleaned Event Rooms'!X53, 'Room Data'!$B$1:$H$145, 3, 0)), "", VLOOKUP('Fully Cleaned Event Rooms'!X53, 'Room Data'!$B$1:$H$145, 3, 0))</f>
        <v/>
      </c>
      <c r="Z53" t="str">
        <f>IF(ISNA(VLOOKUP('Fully Cleaned Event Rooms'!Y53, 'Room Data'!$B$1:$H$145, 3, 0)), "", VLOOKUP('Fully Cleaned Event Rooms'!Y53, 'Room Data'!$B$1:$H$145, 3, 0))</f>
        <v/>
      </c>
      <c r="AA53" t="str">
        <f>IF(ISNA(VLOOKUP('Fully Cleaned Event Rooms'!Z53, 'Room Data'!$B$1:$H$145, 3, 0)), "", VLOOKUP('Fully Cleaned Event Rooms'!Z53, 'Room Data'!$B$1:$H$145, 3, 0))</f>
        <v/>
      </c>
      <c r="AB53" t="str">
        <f>IF(ISNA(VLOOKUP('Fully Cleaned Event Rooms'!AA53, 'Room Data'!$B$1:$H$145, 3, 0)), "", VLOOKUP('Fully Cleaned Event Rooms'!AA53, 'Room Data'!$B$1:$H$145, 3, 0))</f>
        <v/>
      </c>
      <c r="AC53" t="str">
        <f>IF(ISNA(VLOOKUP('Fully Cleaned Event Rooms'!AB53, 'Room Data'!$B$1:$H$145, 3, 0)), "", VLOOKUP('Fully Cleaned Event Rooms'!AB53, 'Room Data'!$B$1:$H$145, 3, 0))</f>
        <v/>
      </c>
      <c r="AD53" t="str">
        <f>IF(ISNA(VLOOKUP('Fully Cleaned Event Rooms'!AC53, 'Room Data'!$B$1:$H$145, 3, 0)), "", VLOOKUP('Fully Cleaned Event Rooms'!AC53, 'Room Data'!$B$1:$H$145, 3, 0))</f>
        <v/>
      </c>
      <c r="AE53" t="str">
        <f>IF(ISNA(VLOOKUP('Fully Cleaned Event Rooms'!AD53, 'Room Data'!$B$1:$H$145, 3, 0)), "", VLOOKUP('Fully Cleaned Event Rooms'!AD53, 'Room Data'!$B$1:$H$145, 3, 0))</f>
        <v/>
      </c>
      <c r="AF53" t="str">
        <f>IF(ISNA(VLOOKUP('Fully Cleaned Event Rooms'!AE53, 'Room Data'!$B$1:$H$145, 3, 0)), "", VLOOKUP('Fully Cleaned Event Rooms'!AE53, 'Room Data'!$B$1:$H$145, 3, 0))</f>
        <v/>
      </c>
    </row>
    <row r="54" spans="2:32" x14ac:dyDescent="0.5">
      <c r="B54" t="str">
        <f>IF(ISNA(VLOOKUP('Fully Cleaned Event Rooms'!A54, 'Room Data'!$B$1:$H$145, 3, 0)), "", VLOOKUP('Fully Cleaned Event Rooms'!A54, 'Room Data'!$B$1:$H$145, 3, 0))</f>
        <v/>
      </c>
      <c r="C54" t="str">
        <f>IF(ISNA(VLOOKUP('Fully Cleaned Event Rooms'!B54, 'Room Data'!$B$1:$H$145, 3, 0)), "", VLOOKUP('Fully Cleaned Event Rooms'!B54, 'Room Data'!$B$1:$H$145, 3, 0))</f>
        <v/>
      </c>
      <c r="D54">
        <f>IF(ISNA(VLOOKUP('Fully Cleaned Event Rooms'!C54, 'Room Data'!$B$1:$H$145, 3, 0)), "", VLOOKUP('Fully Cleaned Event Rooms'!C54, 'Room Data'!$B$1:$H$145, 3, 0))</f>
        <v>144.38999999999999</v>
      </c>
      <c r="E54" t="str">
        <f>IF(ISNA(VLOOKUP('Fully Cleaned Event Rooms'!D54, 'Room Data'!$B$1:$H$145, 3, 0)), "", VLOOKUP('Fully Cleaned Event Rooms'!D54, 'Room Data'!$B$1:$H$145, 3, 0))</f>
        <v/>
      </c>
      <c r="F54" t="str">
        <f>IF(ISNA(VLOOKUP('Fully Cleaned Event Rooms'!E54, 'Room Data'!$B$1:$H$145, 3, 0)), "", VLOOKUP('Fully Cleaned Event Rooms'!E54, 'Room Data'!$B$1:$H$145, 3, 0))</f>
        <v/>
      </c>
      <c r="G54" t="str">
        <f>IF(ISNA(VLOOKUP('Fully Cleaned Event Rooms'!F54, 'Room Data'!$B$1:$H$145, 3, 0)), "", VLOOKUP('Fully Cleaned Event Rooms'!F54, 'Room Data'!$B$1:$H$145, 3, 0))</f>
        <v/>
      </c>
      <c r="H54" t="str">
        <f>IF(ISNA(VLOOKUP('Fully Cleaned Event Rooms'!G54, 'Room Data'!$B$1:$H$145, 3, 0)), "", VLOOKUP('Fully Cleaned Event Rooms'!G54, 'Room Data'!$B$1:$H$145, 3, 0))</f>
        <v/>
      </c>
      <c r="I54" t="str">
        <f>IF(ISNA(VLOOKUP('Fully Cleaned Event Rooms'!H54, 'Room Data'!$B$1:$H$145, 3, 0)), "", VLOOKUP('Fully Cleaned Event Rooms'!H54, 'Room Data'!$B$1:$H$145, 3, 0))</f>
        <v/>
      </c>
      <c r="J54" t="str">
        <f>IF(ISNA(VLOOKUP('Fully Cleaned Event Rooms'!I54, 'Room Data'!$B$1:$H$145, 3, 0)), "", VLOOKUP('Fully Cleaned Event Rooms'!I54, 'Room Data'!$B$1:$H$145, 3, 0))</f>
        <v/>
      </c>
      <c r="K54" t="str">
        <f>IF(ISNA(VLOOKUP('Fully Cleaned Event Rooms'!J54, 'Room Data'!$B$1:$H$145, 3, 0)), "", VLOOKUP('Fully Cleaned Event Rooms'!J54, 'Room Data'!$B$1:$H$145, 3, 0))</f>
        <v/>
      </c>
      <c r="L54" t="str">
        <f>IF(ISNA(VLOOKUP('Fully Cleaned Event Rooms'!K54, 'Room Data'!$B$1:$H$145, 3, 0)), "", VLOOKUP('Fully Cleaned Event Rooms'!K54, 'Room Data'!$B$1:$H$145, 3, 0))</f>
        <v/>
      </c>
      <c r="M54" t="str">
        <f>IF(ISNA(VLOOKUP('Fully Cleaned Event Rooms'!L54, 'Room Data'!$B$1:$H$145, 3, 0)), "", VLOOKUP('Fully Cleaned Event Rooms'!L54, 'Room Data'!$B$1:$H$145, 3, 0))</f>
        <v/>
      </c>
      <c r="N54">
        <f>IF(ISNA(VLOOKUP('Fully Cleaned Event Rooms'!M54, 'Room Data'!$B$1:$H$145, 3, 0)), "", VLOOKUP('Fully Cleaned Event Rooms'!M54, 'Room Data'!$B$1:$H$145, 3, 0))</f>
        <v>295.94</v>
      </c>
      <c r="O54" t="str">
        <f>IF(ISNA(VLOOKUP('Fully Cleaned Event Rooms'!N54, 'Room Data'!$B$1:$H$145, 3, 0)), "", VLOOKUP('Fully Cleaned Event Rooms'!N54, 'Room Data'!$B$1:$H$145, 3, 0))</f>
        <v/>
      </c>
      <c r="P54" t="str">
        <f>IF(ISNA(VLOOKUP('Fully Cleaned Event Rooms'!O54, 'Room Data'!$B$1:$H$145, 3, 0)), "", VLOOKUP('Fully Cleaned Event Rooms'!O54, 'Room Data'!$B$1:$H$145, 3, 0))</f>
        <v/>
      </c>
      <c r="Q54" t="str">
        <f>IF(ISNA(VLOOKUP('Fully Cleaned Event Rooms'!P54, 'Room Data'!$B$1:$H$145, 3, 0)), "", VLOOKUP('Fully Cleaned Event Rooms'!P54, 'Room Data'!$B$1:$H$145, 3, 0))</f>
        <v/>
      </c>
      <c r="R54" t="str">
        <f>IF(ISNA(VLOOKUP('Fully Cleaned Event Rooms'!Q54, 'Room Data'!$B$1:$H$145, 3, 0)), "", VLOOKUP('Fully Cleaned Event Rooms'!Q54, 'Room Data'!$B$1:$H$145, 3, 0))</f>
        <v/>
      </c>
      <c r="S54" t="str">
        <f>IF(ISNA(VLOOKUP('Fully Cleaned Event Rooms'!R54, 'Room Data'!$B$1:$H$145, 3, 0)), "", VLOOKUP('Fully Cleaned Event Rooms'!R54, 'Room Data'!$B$1:$H$145, 3, 0))</f>
        <v/>
      </c>
      <c r="T54" t="str">
        <f>IF(ISNA(VLOOKUP('Fully Cleaned Event Rooms'!S54, 'Room Data'!$B$1:$H$145, 3, 0)), "", VLOOKUP('Fully Cleaned Event Rooms'!S54, 'Room Data'!$B$1:$H$145, 3, 0))</f>
        <v/>
      </c>
      <c r="U54" t="str">
        <f>IF(ISNA(VLOOKUP('Fully Cleaned Event Rooms'!T54, 'Room Data'!$B$1:$H$145, 3, 0)), "", VLOOKUP('Fully Cleaned Event Rooms'!T54, 'Room Data'!$B$1:$H$145, 3, 0))</f>
        <v/>
      </c>
      <c r="V54">
        <f>IF(ISNA(VLOOKUP('Fully Cleaned Event Rooms'!U54, 'Room Data'!$B$1:$H$145, 3, 0)), "", VLOOKUP('Fully Cleaned Event Rooms'!U54, 'Room Data'!$B$1:$H$145, 3, 0))</f>
        <v>42.44</v>
      </c>
      <c r="W54" t="str">
        <f>IF(ISNA(VLOOKUP('Fully Cleaned Event Rooms'!V54, 'Room Data'!$B$1:$H$145, 3, 0)), "", VLOOKUP('Fully Cleaned Event Rooms'!V54, 'Room Data'!$B$1:$H$145, 3, 0))</f>
        <v/>
      </c>
      <c r="X54" t="str">
        <f>IF(ISNA(VLOOKUP('Fully Cleaned Event Rooms'!W54, 'Room Data'!$B$1:$H$145, 3, 0)), "", VLOOKUP('Fully Cleaned Event Rooms'!W54, 'Room Data'!$B$1:$H$145, 3, 0))</f>
        <v/>
      </c>
      <c r="Y54" t="str">
        <f>IF(ISNA(VLOOKUP('Fully Cleaned Event Rooms'!X54, 'Room Data'!$B$1:$H$145, 3, 0)), "", VLOOKUP('Fully Cleaned Event Rooms'!X54, 'Room Data'!$B$1:$H$145, 3, 0))</f>
        <v/>
      </c>
      <c r="Z54" t="str">
        <f>IF(ISNA(VLOOKUP('Fully Cleaned Event Rooms'!Y54, 'Room Data'!$B$1:$H$145, 3, 0)), "", VLOOKUP('Fully Cleaned Event Rooms'!Y54, 'Room Data'!$B$1:$H$145, 3, 0))</f>
        <v/>
      </c>
      <c r="AA54" t="str">
        <f>IF(ISNA(VLOOKUP('Fully Cleaned Event Rooms'!Z54, 'Room Data'!$B$1:$H$145, 3, 0)), "", VLOOKUP('Fully Cleaned Event Rooms'!Z54, 'Room Data'!$B$1:$H$145, 3, 0))</f>
        <v/>
      </c>
      <c r="AB54" t="str">
        <f>IF(ISNA(VLOOKUP('Fully Cleaned Event Rooms'!AA54, 'Room Data'!$B$1:$H$145, 3, 0)), "", VLOOKUP('Fully Cleaned Event Rooms'!AA54, 'Room Data'!$B$1:$H$145, 3, 0))</f>
        <v/>
      </c>
      <c r="AC54" t="str">
        <f>IF(ISNA(VLOOKUP('Fully Cleaned Event Rooms'!AB54, 'Room Data'!$B$1:$H$145, 3, 0)), "", VLOOKUP('Fully Cleaned Event Rooms'!AB54, 'Room Data'!$B$1:$H$145, 3, 0))</f>
        <v/>
      </c>
      <c r="AD54" t="str">
        <f>IF(ISNA(VLOOKUP('Fully Cleaned Event Rooms'!AC54, 'Room Data'!$B$1:$H$145, 3, 0)), "", VLOOKUP('Fully Cleaned Event Rooms'!AC54, 'Room Data'!$B$1:$H$145, 3, 0))</f>
        <v/>
      </c>
      <c r="AE54" t="str">
        <f>IF(ISNA(VLOOKUP('Fully Cleaned Event Rooms'!AD54, 'Room Data'!$B$1:$H$145, 3, 0)), "", VLOOKUP('Fully Cleaned Event Rooms'!AD54, 'Room Data'!$B$1:$H$145, 3, 0))</f>
        <v/>
      </c>
      <c r="AF54" t="str">
        <f>IF(ISNA(VLOOKUP('Fully Cleaned Event Rooms'!AE54, 'Room Data'!$B$1:$H$145, 3, 0)), "", VLOOKUP('Fully Cleaned Event Rooms'!AE54, 'Room Data'!$B$1:$H$145, 3, 0))</f>
        <v/>
      </c>
    </row>
    <row r="55" spans="2:32" x14ac:dyDescent="0.5">
      <c r="B55" t="str">
        <f>IF(ISNA(VLOOKUP('Fully Cleaned Event Rooms'!A55, 'Room Data'!$B$1:$H$145, 3, 0)), "", VLOOKUP('Fully Cleaned Event Rooms'!A55, 'Room Data'!$B$1:$H$145, 3, 0))</f>
        <v/>
      </c>
      <c r="C55" t="str">
        <f>IF(ISNA(VLOOKUP('Fully Cleaned Event Rooms'!B55, 'Room Data'!$B$1:$H$145, 3, 0)), "", VLOOKUP('Fully Cleaned Event Rooms'!B55, 'Room Data'!$B$1:$H$145, 3, 0))</f>
        <v/>
      </c>
      <c r="D55">
        <f>IF(ISNA(VLOOKUP('Fully Cleaned Event Rooms'!C55, 'Room Data'!$B$1:$H$145, 3, 0)), "", VLOOKUP('Fully Cleaned Event Rooms'!C55, 'Room Data'!$B$1:$H$145, 3, 0))</f>
        <v>48.84</v>
      </c>
      <c r="E55" t="str">
        <f>IF(ISNA(VLOOKUP('Fully Cleaned Event Rooms'!D55, 'Room Data'!$B$1:$H$145, 3, 0)), "", VLOOKUP('Fully Cleaned Event Rooms'!D55, 'Room Data'!$B$1:$H$145, 3, 0))</f>
        <v/>
      </c>
      <c r="F55" t="str">
        <f>IF(ISNA(VLOOKUP('Fully Cleaned Event Rooms'!E55, 'Room Data'!$B$1:$H$145, 3, 0)), "", VLOOKUP('Fully Cleaned Event Rooms'!E55, 'Room Data'!$B$1:$H$145, 3, 0))</f>
        <v/>
      </c>
      <c r="G55" t="str">
        <f>IF(ISNA(VLOOKUP('Fully Cleaned Event Rooms'!F55, 'Room Data'!$B$1:$H$145, 3, 0)), "", VLOOKUP('Fully Cleaned Event Rooms'!F55, 'Room Data'!$B$1:$H$145, 3, 0))</f>
        <v/>
      </c>
      <c r="H55" t="str">
        <f>IF(ISNA(VLOOKUP('Fully Cleaned Event Rooms'!G55, 'Room Data'!$B$1:$H$145, 3, 0)), "", VLOOKUP('Fully Cleaned Event Rooms'!G55, 'Room Data'!$B$1:$H$145, 3, 0))</f>
        <v/>
      </c>
      <c r="I55" t="str">
        <f>IF(ISNA(VLOOKUP('Fully Cleaned Event Rooms'!H55, 'Room Data'!$B$1:$H$145, 3, 0)), "", VLOOKUP('Fully Cleaned Event Rooms'!H55, 'Room Data'!$B$1:$H$145, 3, 0))</f>
        <v/>
      </c>
      <c r="J55" t="str">
        <f>IF(ISNA(VLOOKUP('Fully Cleaned Event Rooms'!I55, 'Room Data'!$B$1:$H$145, 3, 0)), "", VLOOKUP('Fully Cleaned Event Rooms'!I55, 'Room Data'!$B$1:$H$145, 3, 0))</f>
        <v/>
      </c>
      <c r="K55" t="str">
        <f>IF(ISNA(VLOOKUP('Fully Cleaned Event Rooms'!J55, 'Room Data'!$B$1:$H$145, 3, 0)), "", VLOOKUP('Fully Cleaned Event Rooms'!J55, 'Room Data'!$B$1:$H$145, 3, 0))</f>
        <v/>
      </c>
      <c r="L55" t="str">
        <f>IF(ISNA(VLOOKUP('Fully Cleaned Event Rooms'!K55, 'Room Data'!$B$1:$H$145, 3, 0)), "", VLOOKUP('Fully Cleaned Event Rooms'!K55, 'Room Data'!$B$1:$H$145, 3, 0))</f>
        <v/>
      </c>
      <c r="M55" t="str">
        <f>IF(ISNA(VLOOKUP('Fully Cleaned Event Rooms'!L55, 'Room Data'!$B$1:$H$145, 3, 0)), "", VLOOKUP('Fully Cleaned Event Rooms'!L55, 'Room Data'!$B$1:$H$145, 3, 0))</f>
        <v/>
      </c>
      <c r="N55">
        <f>IF(ISNA(VLOOKUP('Fully Cleaned Event Rooms'!M55, 'Room Data'!$B$1:$H$145, 3, 0)), "", VLOOKUP('Fully Cleaned Event Rooms'!M55, 'Room Data'!$B$1:$H$145, 3, 0))</f>
        <v>1692.66</v>
      </c>
      <c r="O55" t="str">
        <f>IF(ISNA(VLOOKUP('Fully Cleaned Event Rooms'!N55, 'Room Data'!$B$1:$H$145, 3, 0)), "", VLOOKUP('Fully Cleaned Event Rooms'!N55, 'Room Data'!$B$1:$H$145, 3, 0))</f>
        <v/>
      </c>
      <c r="P55" t="str">
        <f>IF(ISNA(VLOOKUP('Fully Cleaned Event Rooms'!O55, 'Room Data'!$B$1:$H$145, 3, 0)), "", VLOOKUP('Fully Cleaned Event Rooms'!O55, 'Room Data'!$B$1:$H$145, 3, 0))</f>
        <v/>
      </c>
      <c r="Q55" t="str">
        <f>IF(ISNA(VLOOKUP('Fully Cleaned Event Rooms'!P55, 'Room Data'!$B$1:$H$145, 3, 0)), "", VLOOKUP('Fully Cleaned Event Rooms'!P55, 'Room Data'!$B$1:$H$145, 3, 0))</f>
        <v/>
      </c>
      <c r="R55" t="str">
        <f>IF(ISNA(VLOOKUP('Fully Cleaned Event Rooms'!Q55, 'Room Data'!$B$1:$H$145, 3, 0)), "", VLOOKUP('Fully Cleaned Event Rooms'!Q55, 'Room Data'!$B$1:$H$145, 3, 0))</f>
        <v/>
      </c>
      <c r="S55" t="str">
        <f>IF(ISNA(VLOOKUP('Fully Cleaned Event Rooms'!R55, 'Room Data'!$B$1:$H$145, 3, 0)), "", VLOOKUP('Fully Cleaned Event Rooms'!R55, 'Room Data'!$B$1:$H$145, 3, 0))</f>
        <v/>
      </c>
      <c r="T55" t="str">
        <f>IF(ISNA(VLOOKUP('Fully Cleaned Event Rooms'!S55, 'Room Data'!$B$1:$H$145, 3, 0)), "", VLOOKUP('Fully Cleaned Event Rooms'!S55, 'Room Data'!$B$1:$H$145, 3, 0))</f>
        <v/>
      </c>
      <c r="U55" t="str">
        <f>IF(ISNA(VLOOKUP('Fully Cleaned Event Rooms'!T55, 'Room Data'!$B$1:$H$145, 3, 0)), "", VLOOKUP('Fully Cleaned Event Rooms'!T55, 'Room Data'!$B$1:$H$145, 3, 0))</f>
        <v/>
      </c>
      <c r="V55">
        <f>IF(ISNA(VLOOKUP('Fully Cleaned Event Rooms'!U55, 'Room Data'!$B$1:$H$145, 3, 0)), "", VLOOKUP('Fully Cleaned Event Rooms'!U55, 'Room Data'!$B$1:$H$145, 3, 0))</f>
        <v>83.13</v>
      </c>
      <c r="W55" t="str">
        <f>IF(ISNA(VLOOKUP('Fully Cleaned Event Rooms'!V55, 'Room Data'!$B$1:$H$145, 3, 0)), "", VLOOKUP('Fully Cleaned Event Rooms'!V55, 'Room Data'!$B$1:$H$145, 3, 0))</f>
        <v/>
      </c>
      <c r="X55" t="str">
        <f>IF(ISNA(VLOOKUP('Fully Cleaned Event Rooms'!W55, 'Room Data'!$B$1:$H$145, 3, 0)), "", VLOOKUP('Fully Cleaned Event Rooms'!W55, 'Room Data'!$B$1:$H$145, 3, 0))</f>
        <v/>
      </c>
      <c r="Y55" t="str">
        <f>IF(ISNA(VLOOKUP('Fully Cleaned Event Rooms'!X55, 'Room Data'!$B$1:$H$145, 3, 0)), "", VLOOKUP('Fully Cleaned Event Rooms'!X55, 'Room Data'!$B$1:$H$145, 3, 0))</f>
        <v/>
      </c>
      <c r="Z55" t="str">
        <f>IF(ISNA(VLOOKUP('Fully Cleaned Event Rooms'!Y55, 'Room Data'!$B$1:$H$145, 3, 0)), "", VLOOKUP('Fully Cleaned Event Rooms'!Y55, 'Room Data'!$B$1:$H$145, 3, 0))</f>
        <v/>
      </c>
      <c r="AA55" t="str">
        <f>IF(ISNA(VLOOKUP('Fully Cleaned Event Rooms'!Z55, 'Room Data'!$B$1:$H$145, 3, 0)), "", VLOOKUP('Fully Cleaned Event Rooms'!Z55, 'Room Data'!$B$1:$H$145, 3, 0))</f>
        <v/>
      </c>
      <c r="AB55" t="str">
        <f>IF(ISNA(VLOOKUP('Fully Cleaned Event Rooms'!AA55, 'Room Data'!$B$1:$H$145, 3, 0)), "", VLOOKUP('Fully Cleaned Event Rooms'!AA55, 'Room Data'!$B$1:$H$145, 3, 0))</f>
        <v/>
      </c>
      <c r="AC55" t="str">
        <f>IF(ISNA(VLOOKUP('Fully Cleaned Event Rooms'!AB55, 'Room Data'!$B$1:$H$145, 3, 0)), "", VLOOKUP('Fully Cleaned Event Rooms'!AB55, 'Room Data'!$B$1:$H$145, 3, 0))</f>
        <v/>
      </c>
      <c r="AD55" t="str">
        <f>IF(ISNA(VLOOKUP('Fully Cleaned Event Rooms'!AC55, 'Room Data'!$B$1:$H$145, 3, 0)), "", VLOOKUP('Fully Cleaned Event Rooms'!AC55, 'Room Data'!$B$1:$H$145, 3, 0))</f>
        <v/>
      </c>
      <c r="AE55" t="str">
        <f>IF(ISNA(VLOOKUP('Fully Cleaned Event Rooms'!AD55, 'Room Data'!$B$1:$H$145, 3, 0)), "", VLOOKUP('Fully Cleaned Event Rooms'!AD55, 'Room Data'!$B$1:$H$145, 3, 0))</f>
        <v/>
      </c>
      <c r="AF55" t="str">
        <f>IF(ISNA(VLOOKUP('Fully Cleaned Event Rooms'!AE55, 'Room Data'!$B$1:$H$145, 3, 0)), "", VLOOKUP('Fully Cleaned Event Rooms'!AE55, 'Room Data'!$B$1:$H$145, 3, 0))</f>
        <v/>
      </c>
    </row>
    <row r="56" spans="2:32" x14ac:dyDescent="0.5">
      <c r="B56" t="str">
        <f>IF(ISNA(VLOOKUP('Fully Cleaned Event Rooms'!A56, 'Room Data'!$B$1:$H$145, 3, 0)), "", VLOOKUP('Fully Cleaned Event Rooms'!A56, 'Room Data'!$B$1:$H$145, 3, 0))</f>
        <v/>
      </c>
      <c r="C56" t="str">
        <f>IF(ISNA(VLOOKUP('Fully Cleaned Event Rooms'!B56, 'Room Data'!$B$1:$H$145, 3, 0)), "", VLOOKUP('Fully Cleaned Event Rooms'!B56, 'Room Data'!$B$1:$H$145, 3, 0))</f>
        <v/>
      </c>
      <c r="D56">
        <f>IF(ISNA(VLOOKUP('Fully Cleaned Event Rooms'!C56, 'Room Data'!$B$1:$H$145, 3, 0)), "", VLOOKUP('Fully Cleaned Event Rooms'!C56, 'Room Data'!$B$1:$H$145, 3, 0))</f>
        <v>128.41</v>
      </c>
      <c r="E56" t="str">
        <f>IF(ISNA(VLOOKUP('Fully Cleaned Event Rooms'!D56, 'Room Data'!$B$1:$H$145, 3, 0)), "", VLOOKUP('Fully Cleaned Event Rooms'!D56, 'Room Data'!$B$1:$H$145, 3, 0))</f>
        <v/>
      </c>
      <c r="F56" t="str">
        <f>IF(ISNA(VLOOKUP('Fully Cleaned Event Rooms'!E56, 'Room Data'!$B$1:$H$145, 3, 0)), "", VLOOKUP('Fully Cleaned Event Rooms'!E56, 'Room Data'!$B$1:$H$145, 3, 0))</f>
        <v/>
      </c>
      <c r="G56" t="str">
        <f>IF(ISNA(VLOOKUP('Fully Cleaned Event Rooms'!F56, 'Room Data'!$B$1:$H$145, 3, 0)), "", VLOOKUP('Fully Cleaned Event Rooms'!F56, 'Room Data'!$B$1:$H$145, 3, 0))</f>
        <v/>
      </c>
      <c r="H56" t="str">
        <f>IF(ISNA(VLOOKUP('Fully Cleaned Event Rooms'!G56, 'Room Data'!$B$1:$H$145, 3, 0)), "", VLOOKUP('Fully Cleaned Event Rooms'!G56, 'Room Data'!$B$1:$H$145, 3, 0))</f>
        <v/>
      </c>
      <c r="I56" t="str">
        <f>IF(ISNA(VLOOKUP('Fully Cleaned Event Rooms'!H56, 'Room Data'!$B$1:$H$145, 3, 0)), "", VLOOKUP('Fully Cleaned Event Rooms'!H56, 'Room Data'!$B$1:$H$145, 3, 0))</f>
        <v/>
      </c>
      <c r="J56" t="str">
        <f>IF(ISNA(VLOOKUP('Fully Cleaned Event Rooms'!I56, 'Room Data'!$B$1:$H$145, 3, 0)), "", VLOOKUP('Fully Cleaned Event Rooms'!I56, 'Room Data'!$B$1:$H$145, 3, 0))</f>
        <v/>
      </c>
      <c r="K56" t="str">
        <f>IF(ISNA(VLOOKUP('Fully Cleaned Event Rooms'!J56, 'Room Data'!$B$1:$H$145, 3, 0)), "", VLOOKUP('Fully Cleaned Event Rooms'!J56, 'Room Data'!$B$1:$H$145, 3, 0))</f>
        <v/>
      </c>
      <c r="L56" t="str">
        <f>IF(ISNA(VLOOKUP('Fully Cleaned Event Rooms'!K56, 'Room Data'!$B$1:$H$145, 3, 0)), "", VLOOKUP('Fully Cleaned Event Rooms'!K56, 'Room Data'!$B$1:$H$145, 3, 0))</f>
        <v/>
      </c>
      <c r="M56" t="str">
        <f>IF(ISNA(VLOOKUP('Fully Cleaned Event Rooms'!L56, 'Room Data'!$B$1:$H$145, 3, 0)), "", VLOOKUP('Fully Cleaned Event Rooms'!L56, 'Room Data'!$B$1:$H$145, 3, 0))</f>
        <v/>
      </c>
      <c r="N56">
        <f>IF(ISNA(VLOOKUP('Fully Cleaned Event Rooms'!M56, 'Room Data'!$B$1:$H$145, 3, 0)), "", VLOOKUP('Fully Cleaned Event Rooms'!M56, 'Room Data'!$B$1:$H$145, 3, 0))</f>
        <v>1830.15</v>
      </c>
      <c r="O56" t="str">
        <f>IF(ISNA(VLOOKUP('Fully Cleaned Event Rooms'!N56, 'Room Data'!$B$1:$H$145, 3, 0)), "", VLOOKUP('Fully Cleaned Event Rooms'!N56, 'Room Data'!$B$1:$H$145, 3, 0))</f>
        <v/>
      </c>
      <c r="P56" t="str">
        <f>IF(ISNA(VLOOKUP('Fully Cleaned Event Rooms'!O56, 'Room Data'!$B$1:$H$145, 3, 0)), "", VLOOKUP('Fully Cleaned Event Rooms'!O56, 'Room Data'!$B$1:$H$145, 3, 0))</f>
        <v/>
      </c>
      <c r="Q56" t="str">
        <f>IF(ISNA(VLOOKUP('Fully Cleaned Event Rooms'!P56, 'Room Data'!$B$1:$H$145, 3, 0)), "", VLOOKUP('Fully Cleaned Event Rooms'!P56, 'Room Data'!$B$1:$H$145, 3, 0))</f>
        <v/>
      </c>
      <c r="R56" t="str">
        <f>IF(ISNA(VLOOKUP('Fully Cleaned Event Rooms'!Q56, 'Room Data'!$B$1:$H$145, 3, 0)), "", VLOOKUP('Fully Cleaned Event Rooms'!Q56, 'Room Data'!$B$1:$H$145, 3, 0))</f>
        <v/>
      </c>
      <c r="S56" t="str">
        <f>IF(ISNA(VLOOKUP('Fully Cleaned Event Rooms'!R56, 'Room Data'!$B$1:$H$145, 3, 0)), "", VLOOKUP('Fully Cleaned Event Rooms'!R56, 'Room Data'!$B$1:$H$145, 3, 0))</f>
        <v/>
      </c>
      <c r="T56" t="str">
        <f>IF(ISNA(VLOOKUP('Fully Cleaned Event Rooms'!S56, 'Room Data'!$B$1:$H$145, 3, 0)), "", VLOOKUP('Fully Cleaned Event Rooms'!S56, 'Room Data'!$B$1:$H$145, 3, 0))</f>
        <v/>
      </c>
      <c r="U56" t="str">
        <f>IF(ISNA(VLOOKUP('Fully Cleaned Event Rooms'!T56, 'Room Data'!$B$1:$H$145, 3, 0)), "", VLOOKUP('Fully Cleaned Event Rooms'!T56, 'Room Data'!$B$1:$H$145, 3, 0))</f>
        <v/>
      </c>
      <c r="V56">
        <f>IF(ISNA(VLOOKUP('Fully Cleaned Event Rooms'!U56, 'Room Data'!$B$1:$H$145, 3, 0)), "", VLOOKUP('Fully Cleaned Event Rooms'!U56, 'Room Data'!$B$1:$H$145, 3, 0))</f>
        <v>33.369999999999997</v>
      </c>
      <c r="W56" t="str">
        <f>IF(ISNA(VLOOKUP('Fully Cleaned Event Rooms'!V56, 'Room Data'!$B$1:$H$145, 3, 0)), "", VLOOKUP('Fully Cleaned Event Rooms'!V56, 'Room Data'!$B$1:$H$145, 3, 0))</f>
        <v/>
      </c>
      <c r="X56" t="str">
        <f>IF(ISNA(VLOOKUP('Fully Cleaned Event Rooms'!W56, 'Room Data'!$B$1:$H$145, 3, 0)), "", VLOOKUP('Fully Cleaned Event Rooms'!W56, 'Room Data'!$B$1:$H$145, 3, 0))</f>
        <v/>
      </c>
      <c r="Y56" t="str">
        <f>IF(ISNA(VLOOKUP('Fully Cleaned Event Rooms'!X56, 'Room Data'!$B$1:$H$145, 3, 0)), "", VLOOKUP('Fully Cleaned Event Rooms'!X56, 'Room Data'!$B$1:$H$145, 3, 0))</f>
        <v/>
      </c>
      <c r="Z56" t="str">
        <f>IF(ISNA(VLOOKUP('Fully Cleaned Event Rooms'!Y56, 'Room Data'!$B$1:$H$145, 3, 0)), "", VLOOKUP('Fully Cleaned Event Rooms'!Y56, 'Room Data'!$B$1:$H$145, 3, 0))</f>
        <v/>
      </c>
      <c r="AA56" t="str">
        <f>IF(ISNA(VLOOKUP('Fully Cleaned Event Rooms'!Z56, 'Room Data'!$B$1:$H$145, 3, 0)), "", VLOOKUP('Fully Cleaned Event Rooms'!Z56, 'Room Data'!$B$1:$H$145, 3, 0))</f>
        <v/>
      </c>
      <c r="AB56" t="str">
        <f>IF(ISNA(VLOOKUP('Fully Cleaned Event Rooms'!AA56, 'Room Data'!$B$1:$H$145, 3, 0)), "", VLOOKUP('Fully Cleaned Event Rooms'!AA56, 'Room Data'!$B$1:$H$145, 3, 0))</f>
        <v/>
      </c>
      <c r="AC56" t="str">
        <f>IF(ISNA(VLOOKUP('Fully Cleaned Event Rooms'!AB56, 'Room Data'!$B$1:$H$145, 3, 0)), "", VLOOKUP('Fully Cleaned Event Rooms'!AB56, 'Room Data'!$B$1:$H$145, 3, 0))</f>
        <v/>
      </c>
      <c r="AD56" t="str">
        <f>IF(ISNA(VLOOKUP('Fully Cleaned Event Rooms'!AC56, 'Room Data'!$B$1:$H$145, 3, 0)), "", VLOOKUP('Fully Cleaned Event Rooms'!AC56, 'Room Data'!$B$1:$H$145, 3, 0))</f>
        <v/>
      </c>
      <c r="AE56" t="str">
        <f>IF(ISNA(VLOOKUP('Fully Cleaned Event Rooms'!AD56, 'Room Data'!$B$1:$H$145, 3, 0)), "", VLOOKUP('Fully Cleaned Event Rooms'!AD56, 'Room Data'!$B$1:$H$145, 3, 0))</f>
        <v/>
      </c>
      <c r="AF56" t="str">
        <f>IF(ISNA(VLOOKUP('Fully Cleaned Event Rooms'!AE56, 'Room Data'!$B$1:$H$145, 3, 0)), "", VLOOKUP('Fully Cleaned Event Rooms'!AE56, 'Room Data'!$B$1:$H$145, 3, 0))</f>
        <v/>
      </c>
    </row>
    <row r="57" spans="2:32" x14ac:dyDescent="0.5">
      <c r="B57" t="str">
        <f>IF(ISNA(VLOOKUP('Fully Cleaned Event Rooms'!A57, 'Room Data'!$B$1:$H$145, 3, 0)), "", VLOOKUP('Fully Cleaned Event Rooms'!A57, 'Room Data'!$B$1:$H$145, 3, 0))</f>
        <v/>
      </c>
      <c r="C57" t="str">
        <f>IF(ISNA(VLOOKUP('Fully Cleaned Event Rooms'!B57, 'Room Data'!$B$1:$H$145, 3, 0)), "", VLOOKUP('Fully Cleaned Event Rooms'!B57, 'Room Data'!$B$1:$H$145, 3, 0))</f>
        <v/>
      </c>
      <c r="D57">
        <f>IF(ISNA(VLOOKUP('Fully Cleaned Event Rooms'!C57, 'Room Data'!$B$1:$H$145, 3, 0)), "", VLOOKUP('Fully Cleaned Event Rooms'!C57, 'Room Data'!$B$1:$H$145, 3, 0))</f>
        <v>82.75</v>
      </c>
      <c r="E57" t="str">
        <f>IF(ISNA(VLOOKUP('Fully Cleaned Event Rooms'!D57, 'Room Data'!$B$1:$H$145, 3, 0)), "", VLOOKUP('Fully Cleaned Event Rooms'!D57, 'Room Data'!$B$1:$H$145, 3, 0))</f>
        <v/>
      </c>
      <c r="F57" t="str">
        <f>IF(ISNA(VLOOKUP('Fully Cleaned Event Rooms'!E57, 'Room Data'!$B$1:$H$145, 3, 0)), "", VLOOKUP('Fully Cleaned Event Rooms'!E57, 'Room Data'!$B$1:$H$145, 3, 0))</f>
        <v/>
      </c>
      <c r="G57" t="str">
        <f>IF(ISNA(VLOOKUP('Fully Cleaned Event Rooms'!F57, 'Room Data'!$B$1:$H$145, 3, 0)), "", VLOOKUP('Fully Cleaned Event Rooms'!F57, 'Room Data'!$B$1:$H$145, 3, 0))</f>
        <v/>
      </c>
      <c r="H57" t="str">
        <f>IF(ISNA(VLOOKUP('Fully Cleaned Event Rooms'!G57, 'Room Data'!$B$1:$H$145, 3, 0)), "", VLOOKUP('Fully Cleaned Event Rooms'!G57, 'Room Data'!$B$1:$H$145, 3, 0))</f>
        <v/>
      </c>
      <c r="I57" t="str">
        <f>IF(ISNA(VLOOKUP('Fully Cleaned Event Rooms'!H57, 'Room Data'!$B$1:$H$145, 3, 0)), "", VLOOKUP('Fully Cleaned Event Rooms'!H57, 'Room Data'!$B$1:$H$145, 3, 0))</f>
        <v/>
      </c>
      <c r="J57" t="str">
        <f>IF(ISNA(VLOOKUP('Fully Cleaned Event Rooms'!I57, 'Room Data'!$B$1:$H$145, 3, 0)), "", VLOOKUP('Fully Cleaned Event Rooms'!I57, 'Room Data'!$B$1:$H$145, 3, 0))</f>
        <v/>
      </c>
      <c r="K57" t="str">
        <f>IF(ISNA(VLOOKUP('Fully Cleaned Event Rooms'!J57, 'Room Data'!$B$1:$H$145, 3, 0)), "", VLOOKUP('Fully Cleaned Event Rooms'!J57, 'Room Data'!$B$1:$H$145, 3, 0))</f>
        <v/>
      </c>
      <c r="L57" t="str">
        <f>IF(ISNA(VLOOKUP('Fully Cleaned Event Rooms'!K57, 'Room Data'!$B$1:$H$145, 3, 0)), "", VLOOKUP('Fully Cleaned Event Rooms'!K57, 'Room Data'!$B$1:$H$145, 3, 0))</f>
        <v/>
      </c>
      <c r="M57" t="str">
        <f>IF(ISNA(VLOOKUP('Fully Cleaned Event Rooms'!L57, 'Room Data'!$B$1:$H$145, 3, 0)), "", VLOOKUP('Fully Cleaned Event Rooms'!L57, 'Room Data'!$B$1:$H$145, 3, 0))</f>
        <v/>
      </c>
      <c r="N57">
        <f>IF(ISNA(VLOOKUP('Fully Cleaned Event Rooms'!M57, 'Room Data'!$B$1:$H$145, 3, 0)), "", VLOOKUP('Fully Cleaned Event Rooms'!M57, 'Room Data'!$B$1:$H$145, 3, 0))</f>
        <v>2641.65</v>
      </c>
      <c r="O57" t="str">
        <f>IF(ISNA(VLOOKUP('Fully Cleaned Event Rooms'!N57, 'Room Data'!$B$1:$H$145, 3, 0)), "", VLOOKUP('Fully Cleaned Event Rooms'!N57, 'Room Data'!$B$1:$H$145, 3, 0))</f>
        <v/>
      </c>
      <c r="P57" t="str">
        <f>IF(ISNA(VLOOKUP('Fully Cleaned Event Rooms'!O57, 'Room Data'!$B$1:$H$145, 3, 0)), "", VLOOKUP('Fully Cleaned Event Rooms'!O57, 'Room Data'!$B$1:$H$145, 3, 0))</f>
        <v/>
      </c>
      <c r="Q57" t="str">
        <f>IF(ISNA(VLOOKUP('Fully Cleaned Event Rooms'!P57, 'Room Data'!$B$1:$H$145, 3, 0)), "", VLOOKUP('Fully Cleaned Event Rooms'!P57, 'Room Data'!$B$1:$H$145, 3, 0))</f>
        <v/>
      </c>
      <c r="R57" t="str">
        <f>IF(ISNA(VLOOKUP('Fully Cleaned Event Rooms'!Q57, 'Room Data'!$B$1:$H$145, 3, 0)), "", VLOOKUP('Fully Cleaned Event Rooms'!Q57, 'Room Data'!$B$1:$H$145, 3, 0))</f>
        <v/>
      </c>
      <c r="S57" t="str">
        <f>IF(ISNA(VLOOKUP('Fully Cleaned Event Rooms'!R57, 'Room Data'!$B$1:$H$145, 3, 0)), "", VLOOKUP('Fully Cleaned Event Rooms'!R57, 'Room Data'!$B$1:$H$145, 3, 0))</f>
        <v/>
      </c>
      <c r="T57" t="str">
        <f>IF(ISNA(VLOOKUP('Fully Cleaned Event Rooms'!S57, 'Room Data'!$B$1:$H$145, 3, 0)), "", VLOOKUP('Fully Cleaned Event Rooms'!S57, 'Room Data'!$B$1:$H$145, 3, 0))</f>
        <v/>
      </c>
      <c r="U57" t="str">
        <f>IF(ISNA(VLOOKUP('Fully Cleaned Event Rooms'!T57, 'Room Data'!$B$1:$H$145, 3, 0)), "", VLOOKUP('Fully Cleaned Event Rooms'!T57, 'Room Data'!$B$1:$H$145, 3, 0))</f>
        <v/>
      </c>
      <c r="V57">
        <f>IF(ISNA(VLOOKUP('Fully Cleaned Event Rooms'!U57, 'Room Data'!$B$1:$H$145, 3, 0)), "", VLOOKUP('Fully Cleaned Event Rooms'!U57, 'Room Data'!$B$1:$H$145, 3, 0))</f>
        <v>33.96</v>
      </c>
      <c r="W57" t="str">
        <f>IF(ISNA(VLOOKUP('Fully Cleaned Event Rooms'!V57, 'Room Data'!$B$1:$H$145, 3, 0)), "", VLOOKUP('Fully Cleaned Event Rooms'!V57, 'Room Data'!$B$1:$H$145, 3, 0))</f>
        <v/>
      </c>
      <c r="X57" t="str">
        <f>IF(ISNA(VLOOKUP('Fully Cleaned Event Rooms'!W57, 'Room Data'!$B$1:$H$145, 3, 0)), "", VLOOKUP('Fully Cleaned Event Rooms'!W57, 'Room Data'!$B$1:$H$145, 3, 0))</f>
        <v/>
      </c>
      <c r="Y57" t="str">
        <f>IF(ISNA(VLOOKUP('Fully Cleaned Event Rooms'!X57, 'Room Data'!$B$1:$H$145, 3, 0)), "", VLOOKUP('Fully Cleaned Event Rooms'!X57, 'Room Data'!$B$1:$H$145, 3, 0))</f>
        <v/>
      </c>
      <c r="Z57" t="str">
        <f>IF(ISNA(VLOOKUP('Fully Cleaned Event Rooms'!Y57, 'Room Data'!$B$1:$H$145, 3, 0)), "", VLOOKUP('Fully Cleaned Event Rooms'!Y57, 'Room Data'!$B$1:$H$145, 3, 0))</f>
        <v/>
      </c>
      <c r="AA57" t="str">
        <f>IF(ISNA(VLOOKUP('Fully Cleaned Event Rooms'!Z57, 'Room Data'!$B$1:$H$145, 3, 0)), "", VLOOKUP('Fully Cleaned Event Rooms'!Z57, 'Room Data'!$B$1:$H$145, 3, 0))</f>
        <v/>
      </c>
      <c r="AB57" t="str">
        <f>IF(ISNA(VLOOKUP('Fully Cleaned Event Rooms'!AA57, 'Room Data'!$B$1:$H$145, 3, 0)), "", VLOOKUP('Fully Cleaned Event Rooms'!AA57, 'Room Data'!$B$1:$H$145, 3, 0))</f>
        <v/>
      </c>
      <c r="AC57" t="str">
        <f>IF(ISNA(VLOOKUP('Fully Cleaned Event Rooms'!AB57, 'Room Data'!$B$1:$H$145, 3, 0)), "", VLOOKUP('Fully Cleaned Event Rooms'!AB57, 'Room Data'!$B$1:$H$145, 3, 0))</f>
        <v/>
      </c>
      <c r="AD57" t="str">
        <f>IF(ISNA(VLOOKUP('Fully Cleaned Event Rooms'!AC57, 'Room Data'!$B$1:$H$145, 3, 0)), "", VLOOKUP('Fully Cleaned Event Rooms'!AC57, 'Room Data'!$B$1:$H$145, 3, 0))</f>
        <v/>
      </c>
      <c r="AE57" t="str">
        <f>IF(ISNA(VLOOKUP('Fully Cleaned Event Rooms'!AD57, 'Room Data'!$B$1:$H$145, 3, 0)), "", VLOOKUP('Fully Cleaned Event Rooms'!AD57, 'Room Data'!$B$1:$H$145, 3, 0))</f>
        <v/>
      </c>
      <c r="AF57" t="str">
        <f>IF(ISNA(VLOOKUP('Fully Cleaned Event Rooms'!AE57, 'Room Data'!$B$1:$H$145, 3, 0)), "", VLOOKUP('Fully Cleaned Event Rooms'!AE57, 'Room Data'!$B$1:$H$145, 3, 0))</f>
        <v/>
      </c>
    </row>
    <row r="58" spans="2:32" x14ac:dyDescent="0.5">
      <c r="B58" t="str">
        <f>IF(ISNA(VLOOKUP('Fully Cleaned Event Rooms'!A58, 'Room Data'!$B$1:$H$145, 3, 0)), "", VLOOKUP('Fully Cleaned Event Rooms'!A58, 'Room Data'!$B$1:$H$145, 3, 0))</f>
        <v/>
      </c>
      <c r="C58" t="str">
        <f>IF(ISNA(VLOOKUP('Fully Cleaned Event Rooms'!B58, 'Room Data'!$B$1:$H$145, 3, 0)), "", VLOOKUP('Fully Cleaned Event Rooms'!B58, 'Room Data'!$B$1:$H$145, 3, 0))</f>
        <v/>
      </c>
      <c r="D58">
        <f>IF(ISNA(VLOOKUP('Fully Cleaned Event Rooms'!C58, 'Room Data'!$B$1:$H$145, 3, 0)), "", VLOOKUP('Fully Cleaned Event Rooms'!C58, 'Room Data'!$B$1:$H$145, 3, 0))</f>
        <v>51.9</v>
      </c>
      <c r="E58" t="str">
        <f>IF(ISNA(VLOOKUP('Fully Cleaned Event Rooms'!D58, 'Room Data'!$B$1:$H$145, 3, 0)), "", VLOOKUP('Fully Cleaned Event Rooms'!D58, 'Room Data'!$B$1:$H$145, 3, 0))</f>
        <v/>
      </c>
      <c r="F58" t="str">
        <f>IF(ISNA(VLOOKUP('Fully Cleaned Event Rooms'!E58, 'Room Data'!$B$1:$H$145, 3, 0)), "", VLOOKUP('Fully Cleaned Event Rooms'!E58, 'Room Data'!$B$1:$H$145, 3, 0))</f>
        <v/>
      </c>
      <c r="G58" t="str">
        <f>IF(ISNA(VLOOKUP('Fully Cleaned Event Rooms'!F58, 'Room Data'!$B$1:$H$145, 3, 0)), "", VLOOKUP('Fully Cleaned Event Rooms'!F58, 'Room Data'!$B$1:$H$145, 3, 0))</f>
        <v/>
      </c>
      <c r="H58" t="str">
        <f>IF(ISNA(VLOOKUP('Fully Cleaned Event Rooms'!G58, 'Room Data'!$B$1:$H$145, 3, 0)), "", VLOOKUP('Fully Cleaned Event Rooms'!G58, 'Room Data'!$B$1:$H$145, 3, 0))</f>
        <v/>
      </c>
      <c r="I58" t="str">
        <f>IF(ISNA(VLOOKUP('Fully Cleaned Event Rooms'!H58, 'Room Data'!$B$1:$H$145, 3, 0)), "", VLOOKUP('Fully Cleaned Event Rooms'!H58, 'Room Data'!$B$1:$H$145, 3, 0))</f>
        <v/>
      </c>
      <c r="J58" t="str">
        <f>IF(ISNA(VLOOKUP('Fully Cleaned Event Rooms'!I58, 'Room Data'!$B$1:$H$145, 3, 0)), "", VLOOKUP('Fully Cleaned Event Rooms'!I58, 'Room Data'!$B$1:$H$145, 3, 0))</f>
        <v/>
      </c>
      <c r="K58" t="str">
        <f>IF(ISNA(VLOOKUP('Fully Cleaned Event Rooms'!J58, 'Room Data'!$B$1:$H$145, 3, 0)), "", VLOOKUP('Fully Cleaned Event Rooms'!J58, 'Room Data'!$B$1:$H$145, 3, 0))</f>
        <v/>
      </c>
      <c r="L58" t="str">
        <f>IF(ISNA(VLOOKUP('Fully Cleaned Event Rooms'!K58, 'Room Data'!$B$1:$H$145, 3, 0)), "", VLOOKUP('Fully Cleaned Event Rooms'!K58, 'Room Data'!$B$1:$H$145, 3, 0))</f>
        <v/>
      </c>
      <c r="M58" t="str">
        <f>IF(ISNA(VLOOKUP('Fully Cleaned Event Rooms'!L58, 'Room Data'!$B$1:$H$145, 3, 0)), "", VLOOKUP('Fully Cleaned Event Rooms'!L58, 'Room Data'!$B$1:$H$145, 3, 0))</f>
        <v/>
      </c>
      <c r="N58" t="str">
        <f>IF(ISNA(VLOOKUP('Fully Cleaned Event Rooms'!M58, 'Room Data'!$B$1:$H$145, 3, 0)), "", VLOOKUP('Fully Cleaned Event Rooms'!M58, 'Room Data'!$B$1:$H$145, 3, 0))</f>
        <v/>
      </c>
      <c r="O58" t="str">
        <f>IF(ISNA(VLOOKUP('Fully Cleaned Event Rooms'!N58, 'Room Data'!$B$1:$H$145, 3, 0)), "", VLOOKUP('Fully Cleaned Event Rooms'!N58, 'Room Data'!$B$1:$H$145, 3, 0))</f>
        <v/>
      </c>
      <c r="P58" t="str">
        <f>IF(ISNA(VLOOKUP('Fully Cleaned Event Rooms'!O58, 'Room Data'!$B$1:$H$145, 3, 0)), "", VLOOKUP('Fully Cleaned Event Rooms'!O58, 'Room Data'!$B$1:$H$145, 3, 0))</f>
        <v/>
      </c>
      <c r="Q58" t="str">
        <f>IF(ISNA(VLOOKUP('Fully Cleaned Event Rooms'!P58, 'Room Data'!$B$1:$H$145, 3, 0)), "", VLOOKUP('Fully Cleaned Event Rooms'!P58, 'Room Data'!$B$1:$H$145, 3, 0))</f>
        <v/>
      </c>
      <c r="R58" t="str">
        <f>IF(ISNA(VLOOKUP('Fully Cleaned Event Rooms'!Q58, 'Room Data'!$B$1:$H$145, 3, 0)), "", VLOOKUP('Fully Cleaned Event Rooms'!Q58, 'Room Data'!$B$1:$H$145, 3, 0))</f>
        <v/>
      </c>
      <c r="S58" t="str">
        <f>IF(ISNA(VLOOKUP('Fully Cleaned Event Rooms'!R58, 'Room Data'!$B$1:$H$145, 3, 0)), "", VLOOKUP('Fully Cleaned Event Rooms'!R58, 'Room Data'!$B$1:$H$145, 3, 0))</f>
        <v/>
      </c>
      <c r="T58" t="str">
        <f>IF(ISNA(VLOOKUP('Fully Cleaned Event Rooms'!S58, 'Room Data'!$B$1:$H$145, 3, 0)), "", VLOOKUP('Fully Cleaned Event Rooms'!S58, 'Room Data'!$B$1:$H$145, 3, 0))</f>
        <v/>
      </c>
      <c r="U58" t="str">
        <f>IF(ISNA(VLOOKUP('Fully Cleaned Event Rooms'!T58, 'Room Data'!$B$1:$H$145, 3, 0)), "", VLOOKUP('Fully Cleaned Event Rooms'!T58, 'Room Data'!$B$1:$H$145, 3, 0))</f>
        <v/>
      </c>
      <c r="V58">
        <f>IF(ISNA(VLOOKUP('Fully Cleaned Event Rooms'!U58, 'Room Data'!$B$1:$H$145, 3, 0)), "", VLOOKUP('Fully Cleaned Event Rooms'!U58, 'Room Data'!$B$1:$H$145, 3, 0))</f>
        <v>44.17</v>
      </c>
      <c r="W58" t="str">
        <f>IF(ISNA(VLOOKUP('Fully Cleaned Event Rooms'!V58, 'Room Data'!$B$1:$H$145, 3, 0)), "", VLOOKUP('Fully Cleaned Event Rooms'!V58, 'Room Data'!$B$1:$H$145, 3, 0))</f>
        <v/>
      </c>
      <c r="X58" t="str">
        <f>IF(ISNA(VLOOKUP('Fully Cleaned Event Rooms'!W58, 'Room Data'!$B$1:$H$145, 3, 0)), "", VLOOKUP('Fully Cleaned Event Rooms'!W58, 'Room Data'!$B$1:$H$145, 3, 0))</f>
        <v/>
      </c>
      <c r="Y58" t="str">
        <f>IF(ISNA(VLOOKUP('Fully Cleaned Event Rooms'!X58, 'Room Data'!$B$1:$H$145, 3, 0)), "", VLOOKUP('Fully Cleaned Event Rooms'!X58, 'Room Data'!$B$1:$H$145, 3, 0))</f>
        <v/>
      </c>
      <c r="Z58" t="str">
        <f>IF(ISNA(VLOOKUP('Fully Cleaned Event Rooms'!Y58, 'Room Data'!$B$1:$H$145, 3, 0)), "", VLOOKUP('Fully Cleaned Event Rooms'!Y58, 'Room Data'!$B$1:$H$145, 3, 0))</f>
        <v/>
      </c>
      <c r="AA58" t="str">
        <f>IF(ISNA(VLOOKUP('Fully Cleaned Event Rooms'!Z58, 'Room Data'!$B$1:$H$145, 3, 0)), "", VLOOKUP('Fully Cleaned Event Rooms'!Z58, 'Room Data'!$B$1:$H$145, 3, 0))</f>
        <v/>
      </c>
      <c r="AB58" t="str">
        <f>IF(ISNA(VLOOKUP('Fully Cleaned Event Rooms'!AA58, 'Room Data'!$B$1:$H$145, 3, 0)), "", VLOOKUP('Fully Cleaned Event Rooms'!AA58, 'Room Data'!$B$1:$H$145, 3, 0))</f>
        <v/>
      </c>
      <c r="AC58" t="str">
        <f>IF(ISNA(VLOOKUP('Fully Cleaned Event Rooms'!AB58, 'Room Data'!$B$1:$H$145, 3, 0)), "", VLOOKUP('Fully Cleaned Event Rooms'!AB58, 'Room Data'!$B$1:$H$145, 3, 0))</f>
        <v/>
      </c>
      <c r="AD58" t="str">
        <f>IF(ISNA(VLOOKUP('Fully Cleaned Event Rooms'!AC58, 'Room Data'!$B$1:$H$145, 3, 0)), "", VLOOKUP('Fully Cleaned Event Rooms'!AC58, 'Room Data'!$B$1:$H$145, 3, 0))</f>
        <v/>
      </c>
      <c r="AE58" t="str">
        <f>IF(ISNA(VLOOKUP('Fully Cleaned Event Rooms'!AD58, 'Room Data'!$B$1:$H$145, 3, 0)), "", VLOOKUP('Fully Cleaned Event Rooms'!AD58, 'Room Data'!$B$1:$H$145, 3, 0))</f>
        <v/>
      </c>
      <c r="AF58" t="str">
        <f>IF(ISNA(VLOOKUP('Fully Cleaned Event Rooms'!AE58, 'Room Data'!$B$1:$H$145, 3, 0)), "", VLOOKUP('Fully Cleaned Event Rooms'!AE58, 'Room Data'!$B$1:$H$145, 3, 0))</f>
        <v/>
      </c>
    </row>
    <row r="59" spans="2:32" x14ac:dyDescent="0.5">
      <c r="B59" t="str">
        <f>IF(ISNA(VLOOKUP('Fully Cleaned Event Rooms'!A59, 'Room Data'!$B$1:$H$145, 3, 0)), "", VLOOKUP('Fully Cleaned Event Rooms'!A59, 'Room Data'!$B$1:$H$145, 3, 0))</f>
        <v/>
      </c>
      <c r="C59" t="str">
        <f>IF(ISNA(VLOOKUP('Fully Cleaned Event Rooms'!B59, 'Room Data'!$B$1:$H$145, 3, 0)), "", VLOOKUP('Fully Cleaned Event Rooms'!B59, 'Room Data'!$B$1:$H$145, 3, 0))</f>
        <v/>
      </c>
      <c r="D59">
        <f>IF(ISNA(VLOOKUP('Fully Cleaned Event Rooms'!C59, 'Room Data'!$B$1:$H$145, 3, 0)), "", VLOOKUP('Fully Cleaned Event Rooms'!C59, 'Room Data'!$B$1:$H$145, 3, 0))</f>
        <v>293.31</v>
      </c>
      <c r="E59" t="str">
        <f>IF(ISNA(VLOOKUP('Fully Cleaned Event Rooms'!D59, 'Room Data'!$B$1:$H$145, 3, 0)), "", VLOOKUP('Fully Cleaned Event Rooms'!D59, 'Room Data'!$B$1:$H$145, 3, 0))</f>
        <v/>
      </c>
      <c r="F59" t="str">
        <f>IF(ISNA(VLOOKUP('Fully Cleaned Event Rooms'!E59, 'Room Data'!$B$1:$H$145, 3, 0)), "", VLOOKUP('Fully Cleaned Event Rooms'!E59, 'Room Data'!$B$1:$H$145, 3, 0))</f>
        <v/>
      </c>
      <c r="G59" t="str">
        <f>IF(ISNA(VLOOKUP('Fully Cleaned Event Rooms'!F59, 'Room Data'!$B$1:$H$145, 3, 0)), "", VLOOKUP('Fully Cleaned Event Rooms'!F59, 'Room Data'!$B$1:$H$145, 3, 0))</f>
        <v/>
      </c>
      <c r="H59" t="str">
        <f>IF(ISNA(VLOOKUP('Fully Cleaned Event Rooms'!G59, 'Room Data'!$B$1:$H$145, 3, 0)), "", VLOOKUP('Fully Cleaned Event Rooms'!G59, 'Room Data'!$B$1:$H$145, 3, 0))</f>
        <v/>
      </c>
      <c r="I59" t="str">
        <f>IF(ISNA(VLOOKUP('Fully Cleaned Event Rooms'!H59, 'Room Data'!$B$1:$H$145, 3, 0)), "", VLOOKUP('Fully Cleaned Event Rooms'!H59, 'Room Data'!$B$1:$H$145, 3, 0))</f>
        <v/>
      </c>
      <c r="J59" t="str">
        <f>IF(ISNA(VLOOKUP('Fully Cleaned Event Rooms'!I59, 'Room Data'!$B$1:$H$145, 3, 0)), "", VLOOKUP('Fully Cleaned Event Rooms'!I59, 'Room Data'!$B$1:$H$145, 3, 0))</f>
        <v/>
      </c>
      <c r="K59" t="str">
        <f>IF(ISNA(VLOOKUP('Fully Cleaned Event Rooms'!J59, 'Room Data'!$B$1:$H$145, 3, 0)), "", VLOOKUP('Fully Cleaned Event Rooms'!J59, 'Room Data'!$B$1:$H$145, 3, 0))</f>
        <v/>
      </c>
      <c r="L59" t="str">
        <f>IF(ISNA(VLOOKUP('Fully Cleaned Event Rooms'!K59, 'Room Data'!$B$1:$H$145, 3, 0)), "", VLOOKUP('Fully Cleaned Event Rooms'!K59, 'Room Data'!$B$1:$H$145, 3, 0))</f>
        <v/>
      </c>
      <c r="M59" t="str">
        <f>IF(ISNA(VLOOKUP('Fully Cleaned Event Rooms'!L59, 'Room Data'!$B$1:$H$145, 3, 0)), "", VLOOKUP('Fully Cleaned Event Rooms'!L59, 'Room Data'!$B$1:$H$145, 3, 0))</f>
        <v/>
      </c>
      <c r="N59" t="str">
        <f>IF(ISNA(VLOOKUP('Fully Cleaned Event Rooms'!M59, 'Room Data'!$B$1:$H$145, 3, 0)), "", VLOOKUP('Fully Cleaned Event Rooms'!M59, 'Room Data'!$B$1:$H$145, 3, 0))</f>
        <v/>
      </c>
      <c r="O59" t="str">
        <f>IF(ISNA(VLOOKUP('Fully Cleaned Event Rooms'!N59, 'Room Data'!$B$1:$H$145, 3, 0)), "", VLOOKUP('Fully Cleaned Event Rooms'!N59, 'Room Data'!$B$1:$H$145, 3, 0))</f>
        <v/>
      </c>
      <c r="P59" t="str">
        <f>IF(ISNA(VLOOKUP('Fully Cleaned Event Rooms'!O59, 'Room Data'!$B$1:$H$145, 3, 0)), "", VLOOKUP('Fully Cleaned Event Rooms'!O59, 'Room Data'!$B$1:$H$145, 3, 0))</f>
        <v/>
      </c>
      <c r="Q59" t="str">
        <f>IF(ISNA(VLOOKUP('Fully Cleaned Event Rooms'!P59, 'Room Data'!$B$1:$H$145, 3, 0)), "", VLOOKUP('Fully Cleaned Event Rooms'!P59, 'Room Data'!$B$1:$H$145, 3, 0))</f>
        <v/>
      </c>
      <c r="R59" t="str">
        <f>IF(ISNA(VLOOKUP('Fully Cleaned Event Rooms'!Q59, 'Room Data'!$B$1:$H$145, 3, 0)), "", VLOOKUP('Fully Cleaned Event Rooms'!Q59, 'Room Data'!$B$1:$H$145, 3, 0))</f>
        <v/>
      </c>
      <c r="S59" t="str">
        <f>IF(ISNA(VLOOKUP('Fully Cleaned Event Rooms'!R59, 'Room Data'!$B$1:$H$145, 3, 0)), "", VLOOKUP('Fully Cleaned Event Rooms'!R59, 'Room Data'!$B$1:$H$145, 3, 0))</f>
        <v/>
      </c>
      <c r="T59" t="str">
        <f>IF(ISNA(VLOOKUP('Fully Cleaned Event Rooms'!S59, 'Room Data'!$B$1:$H$145, 3, 0)), "", VLOOKUP('Fully Cleaned Event Rooms'!S59, 'Room Data'!$B$1:$H$145, 3, 0))</f>
        <v/>
      </c>
      <c r="U59" t="str">
        <f>IF(ISNA(VLOOKUP('Fully Cleaned Event Rooms'!T59, 'Room Data'!$B$1:$H$145, 3, 0)), "", VLOOKUP('Fully Cleaned Event Rooms'!T59, 'Room Data'!$B$1:$H$145, 3, 0))</f>
        <v/>
      </c>
      <c r="V59">
        <f>IF(ISNA(VLOOKUP('Fully Cleaned Event Rooms'!U59, 'Room Data'!$B$1:$H$145, 3, 0)), "", VLOOKUP('Fully Cleaned Event Rooms'!U59, 'Room Data'!$B$1:$H$145, 3, 0))</f>
        <v>98.41</v>
      </c>
      <c r="W59" t="str">
        <f>IF(ISNA(VLOOKUP('Fully Cleaned Event Rooms'!V59, 'Room Data'!$B$1:$H$145, 3, 0)), "", VLOOKUP('Fully Cleaned Event Rooms'!V59, 'Room Data'!$B$1:$H$145, 3, 0))</f>
        <v/>
      </c>
      <c r="X59" t="str">
        <f>IF(ISNA(VLOOKUP('Fully Cleaned Event Rooms'!W59, 'Room Data'!$B$1:$H$145, 3, 0)), "", VLOOKUP('Fully Cleaned Event Rooms'!W59, 'Room Data'!$B$1:$H$145, 3, 0))</f>
        <v/>
      </c>
      <c r="Y59" t="str">
        <f>IF(ISNA(VLOOKUP('Fully Cleaned Event Rooms'!X59, 'Room Data'!$B$1:$H$145, 3, 0)), "", VLOOKUP('Fully Cleaned Event Rooms'!X59, 'Room Data'!$B$1:$H$145, 3, 0))</f>
        <v/>
      </c>
      <c r="Z59" t="str">
        <f>IF(ISNA(VLOOKUP('Fully Cleaned Event Rooms'!Y59, 'Room Data'!$B$1:$H$145, 3, 0)), "", VLOOKUP('Fully Cleaned Event Rooms'!Y59, 'Room Data'!$B$1:$H$145, 3, 0))</f>
        <v/>
      </c>
      <c r="AA59" t="str">
        <f>IF(ISNA(VLOOKUP('Fully Cleaned Event Rooms'!Z59, 'Room Data'!$B$1:$H$145, 3, 0)), "", VLOOKUP('Fully Cleaned Event Rooms'!Z59, 'Room Data'!$B$1:$H$145, 3, 0))</f>
        <v/>
      </c>
      <c r="AB59" t="str">
        <f>IF(ISNA(VLOOKUP('Fully Cleaned Event Rooms'!AA59, 'Room Data'!$B$1:$H$145, 3, 0)), "", VLOOKUP('Fully Cleaned Event Rooms'!AA59, 'Room Data'!$B$1:$H$145, 3, 0))</f>
        <v/>
      </c>
      <c r="AC59" t="str">
        <f>IF(ISNA(VLOOKUP('Fully Cleaned Event Rooms'!AB59, 'Room Data'!$B$1:$H$145, 3, 0)), "", VLOOKUP('Fully Cleaned Event Rooms'!AB59, 'Room Data'!$B$1:$H$145, 3, 0))</f>
        <v/>
      </c>
      <c r="AD59" t="str">
        <f>IF(ISNA(VLOOKUP('Fully Cleaned Event Rooms'!AC59, 'Room Data'!$B$1:$H$145, 3, 0)), "", VLOOKUP('Fully Cleaned Event Rooms'!AC59, 'Room Data'!$B$1:$H$145, 3, 0))</f>
        <v/>
      </c>
      <c r="AE59" t="str">
        <f>IF(ISNA(VLOOKUP('Fully Cleaned Event Rooms'!AD59, 'Room Data'!$B$1:$H$145, 3, 0)), "", VLOOKUP('Fully Cleaned Event Rooms'!AD59, 'Room Data'!$B$1:$H$145, 3, 0))</f>
        <v/>
      </c>
      <c r="AF59" t="str">
        <f>IF(ISNA(VLOOKUP('Fully Cleaned Event Rooms'!AE59, 'Room Data'!$B$1:$H$145, 3, 0)), "", VLOOKUP('Fully Cleaned Event Rooms'!AE59, 'Room Data'!$B$1:$H$145, 3, 0))</f>
        <v/>
      </c>
    </row>
    <row r="60" spans="2:32" x14ac:dyDescent="0.5">
      <c r="B60" t="str">
        <f>IF(ISNA(VLOOKUP('Fully Cleaned Event Rooms'!A60, 'Room Data'!$B$1:$H$145, 3, 0)), "", VLOOKUP('Fully Cleaned Event Rooms'!A60, 'Room Data'!$B$1:$H$145, 3, 0))</f>
        <v/>
      </c>
      <c r="C60" t="str">
        <f>IF(ISNA(VLOOKUP('Fully Cleaned Event Rooms'!B60, 'Room Data'!$B$1:$H$145, 3, 0)), "", VLOOKUP('Fully Cleaned Event Rooms'!B60, 'Room Data'!$B$1:$H$145, 3, 0))</f>
        <v/>
      </c>
      <c r="D60">
        <f>IF(ISNA(VLOOKUP('Fully Cleaned Event Rooms'!C60, 'Room Data'!$B$1:$H$145, 3, 0)), "", VLOOKUP('Fully Cleaned Event Rooms'!C60, 'Room Data'!$B$1:$H$145, 3, 0))</f>
        <v>288.25</v>
      </c>
      <c r="E60" t="str">
        <f>IF(ISNA(VLOOKUP('Fully Cleaned Event Rooms'!D60, 'Room Data'!$B$1:$H$145, 3, 0)), "", VLOOKUP('Fully Cleaned Event Rooms'!D60, 'Room Data'!$B$1:$H$145, 3, 0))</f>
        <v/>
      </c>
      <c r="F60" t="str">
        <f>IF(ISNA(VLOOKUP('Fully Cleaned Event Rooms'!E60, 'Room Data'!$B$1:$H$145, 3, 0)), "", VLOOKUP('Fully Cleaned Event Rooms'!E60, 'Room Data'!$B$1:$H$145, 3, 0))</f>
        <v/>
      </c>
      <c r="G60" t="str">
        <f>IF(ISNA(VLOOKUP('Fully Cleaned Event Rooms'!F60, 'Room Data'!$B$1:$H$145, 3, 0)), "", VLOOKUP('Fully Cleaned Event Rooms'!F60, 'Room Data'!$B$1:$H$145, 3, 0))</f>
        <v/>
      </c>
      <c r="H60" t="str">
        <f>IF(ISNA(VLOOKUP('Fully Cleaned Event Rooms'!G60, 'Room Data'!$B$1:$H$145, 3, 0)), "", VLOOKUP('Fully Cleaned Event Rooms'!G60, 'Room Data'!$B$1:$H$145, 3, 0))</f>
        <v/>
      </c>
      <c r="I60" t="str">
        <f>IF(ISNA(VLOOKUP('Fully Cleaned Event Rooms'!H60, 'Room Data'!$B$1:$H$145, 3, 0)), "", VLOOKUP('Fully Cleaned Event Rooms'!H60, 'Room Data'!$B$1:$H$145, 3, 0))</f>
        <v/>
      </c>
      <c r="J60" t="str">
        <f>IF(ISNA(VLOOKUP('Fully Cleaned Event Rooms'!I60, 'Room Data'!$B$1:$H$145, 3, 0)), "", VLOOKUP('Fully Cleaned Event Rooms'!I60, 'Room Data'!$B$1:$H$145, 3, 0))</f>
        <v/>
      </c>
      <c r="K60" t="str">
        <f>IF(ISNA(VLOOKUP('Fully Cleaned Event Rooms'!J60, 'Room Data'!$B$1:$H$145, 3, 0)), "", VLOOKUP('Fully Cleaned Event Rooms'!J60, 'Room Data'!$B$1:$H$145, 3, 0))</f>
        <v/>
      </c>
      <c r="L60" t="str">
        <f>IF(ISNA(VLOOKUP('Fully Cleaned Event Rooms'!K60, 'Room Data'!$B$1:$H$145, 3, 0)), "", VLOOKUP('Fully Cleaned Event Rooms'!K60, 'Room Data'!$B$1:$H$145, 3, 0))</f>
        <v/>
      </c>
      <c r="M60" t="str">
        <f>IF(ISNA(VLOOKUP('Fully Cleaned Event Rooms'!L60, 'Room Data'!$B$1:$H$145, 3, 0)), "", VLOOKUP('Fully Cleaned Event Rooms'!L60, 'Room Data'!$B$1:$H$145, 3, 0))</f>
        <v/>
      </c>
      <c r="N60" t="str">
        <f>IF(ISNA(VLOOKUP('Fully Cleaned Event Rooms'!M60, 'Room Data'!$B$1:$H$145, 3, 0)), "", VLOOKUP('Fully Cleaned Event Rooms'!M60, 'Room Data'!$B$1:$H$145, 3, 0))</f>
        <v/>
      </c>
      <c r="O60" t="str">
        <f>IF(ISNA(VLOOKUP('Fully Cleaned Event Rooms'!N60, 'Room Data'!$B$1:$H$145, 3, 0)), "", VLOOKUP('Fully Cleaned Event Rooms'!N60, 'Room Data'!$B$1:$H$145, 3, 0))</f>
        <v/>
      </c>
      <c r="P60" t="str">
        <f>IF(ISNA(VLOOKUP('Fully Cleaned Event Rooms'!O60, 'Room Data'!$B$1:$H$145, 3, 0)), "", VLOOKUP('Fully Cleaned Event Rooms'!O60, 'Room Data'!$B$1:$H$145, 3, 0))</f>
        <v/>
      </c>
      <c r="Q60" t="str">
        <f>IF(ISNA(VLOOKUP('Fully Cleaned Event Rooms'!P60, 'Room Data'!$B$1:$H$145, 3, 0)), "", VLOOKUP('Fully Cleaned Event Rooms'!P60, 'Room Data'!$B$1:$H$145, 3, 0))</f>
        <v/>
      </c>
      <c r="R60" t="str">
        <f>IF(ISNA(VLOOKUP('Fully Cleaned Event Rooms'!Q60, 'Room Data'!$B$1:$H$145, 3, 0)), "", VLOOKUP('Fully Cleaned Event Rooms'!Q60, 'Room Data'!$B$1:$H$145, 3, 0))</f>
        <v/>
      </c>
      <c r="S60" t="str">
        <f>IF(ISNA(VLOOKUP('Fully Cleaned Event Rooms'!R60, 'Room Data'!$B$1:$H$145, 3, 0)), "", VLOOKUP('Fully Cleaned Event Rooms'!R60, 'Room Data'!$B$1:$H$145, 3, 0))</f>
        <v/>
      </c>
      <c r="T60" t="str">
        <f>IF(ISNA(VLOOKUP('Fully Cleaned Event Rooms'!S60, 'Room Data'!$B$1:$H$145, 3, 0)), "", VLOOKUP('Fully Cleaned Event Rooms'!S60, 'Room Data'!$B$1:$H$145, 3, 0))</f>
        <v/>
      </c>
      <c r="U60" t="str">
        <f>IF(ISNA(VLOOKUP('Fully Cleaned Event Rooms'!T60, 'Room Data'!$B$1:$H$145, 3, 0)), "", VLOOKUP('Fully Cleaned Event Rooms'!T60, 'Room Data'!$B$1:$H$145, 3, 0))</f>
        <v/>
      </c>
      <c r="V60">
        <f>IF(ISNA(VLOOKUP('Fully Cleaned Event Rooms'!U60, 'Room Data'!$B$1:$H$145, 3, 0)), "", VLOOKUP('Fully Cleaned Event Rooms'!U60, 'Room Data'!$B$1:$H$145, 3, 0))</f>
        <v>104.13</v>
      </c>
      <c r="W60" t="str">
        <f>IF(ISNA(VLOOKUP('Fully Cleaned Event Rooms'!V60, 'Room Data'!$B$1:$H$145, 3, 0)), "", VLOOKUP('Fully Cleaned Event Rooms'!V60, 'Room Data'!$B$1:$H$145, 3, 0))</f>
        <v/>
      </c>
      <c r="X60" t="str">
        <f>IF(ISNA(VLOOKUP('Fully Cleaned Event Rooms'!W60, 'Room Data'!$B$1:$H$145, 3, 0)), "", VLOOKUP('Fully Cleaned Event Rooms'!W60, 'Room Data'!$B$1:$H$145, 3, 0))</f>
        <v/>
      </c>
      <c r="Y60" t="str">
        <f>IF(ISNA(VLOOKUP('Fully Cleaned Event Rooms'!X60, 'Room Data'!$B$1:$H$145, 3, 0)), "", VLOOKUP('Fully Cleaned Event Rooms'!X60, 'Room Data'!$B$1:$H$145, 3, 0))</f>
        <v/>
      </c>
      <c r="Z60" t="str">
        <f>IF(ISNA(VLOOKUP('Fully Cleaned Event Rooms'!Y60, 'Room Data'!$B$1:$H$145, 3, 0)), "", VLOOKUP('Fully Cleaned Event Rooms'!Y60, 'Room Data'!$B$1:$H$145, 3, 0))</f>
        <v/>
      </c>
      <c r="AA60" t="str">
        <f>IF(ISNA(VLOOKUP('Fully Cleaned Event Rooms'!Z60, 'Room Data'!$B$1:$H$145, 3, 0)), "", VLOOKUP('Fully Cleaned Event Rooms'!Z60, 'Room Data'!$B$1:$H$145, 3, 0))</f>
        <v/>
      </c>
      <c r="AB60" t="str">
        <f>IF(ISNA(VLOOKUP('Fully Cleaned Event Rooms'!AA60, 'Room Data'!$B$1:$H$145, 3, 0)), "", VLOOKUP('Fully Cleaned Event Rooms'!AA60, 'Room Data'!$B$1:$H$145, 3, 0))</f>
        <v/>
      </c>
      <c r="AC60" t="str">
        <f>IF(ISNA(VLOOKUP('Fully Cleaned Event Rooms'!AB60, 'Room Data'!$B$1:$H$145, 3, 0)), "", VLOOKUP('Fully Cleaned Event Rooms'!AB60, 'Room Data'!$B$1:$H$145, 3, 0))</f>
        <v/>
      </c>
      <c r="AD60" t="str">
        <f>IF(ISNA(VLOOKUP('Fully Cleaned Event Rooms'!AC60, 'Room Data'!$B$1:$H$145, 3, 0)), "", VLOOKUP('Fully Cleaned Event Rooms'!AC60, 'Room Data'!$B$1:$H$145, 3, 0))</f>
        <v/>
      </c>
      <c r="AE60" t="str">
        <f>IF(ISNA(VLOOKUP('Fully Cleaned Event Rooms'!AD60, 'Room Data'!$B$1:$H$145, 3, 0)), "", VLOOKUP('Fully Cleaned Event Rooms'!AD60, 'Room Data'!$B$1:$H$145, 3, 0))</f>
        <v/>
      </c>
      <c r="AF60" t="str">
        <f>IF(ISNA(VLOOKUP('Fully Cleaned Event Rooms'!AE60, 'Room Data'!$B$1:$H$145, 3, 0)), "", VLOOKUP('Fully Cleaned Event Rooms'!AE60, 'Room Data'!$B$1:$H$145, 3, 0))</f>
        <v/>
      </c>
    </row>
    <row r="61" spans="2:32" x14ac:dyDescent="0.5">
      <c r="B61" t="str">
        <f>IF(ISNA(VLOOKUP('Fully Cleaned Event Rooms'!A61, 'Room Data'!$B$1:$H$145, 3, 0)), "", VLOOKUP('Fully Cleaned Event Rooms'!A61, 'Room Data'!$B$1:$H$145, 3, 0))</f>
        <v/>
      </c>
      <c r="C61" t="str">
        <f>IF(ISNA(VLOOKUP('Fully Cleaned Event Rooms'!B61, 'Room Data'!$B$1:$H$145, 3, 0)), "", VLOOKUP('Fully Cleaned Event Rooms'!B61, 'Room Data'!$B$1:$H$145, 3, 0))</f>
        <v/>
      </c>
      <c r="D61">
        <f>IF(ISNA(VLOOKUP('Fully Cleaned Event Rooms'!C61, 'Room Data'!$B$1:$H$145, 3, 0)), "", VLOOKUP('Fully Cleaned Event Rooms'!C61, 'Room Data'!$B$1:$H$145, 3, 0))</f>
        <v>284.43</v>
      </c>
      <c r="E61" t="str">
        <f>IF(ISNA(VLOOKUP('Fully Cleaned Event Rooms'!D61, 'Room Data'!$B$1:$H$145, 3, 0)), "", VLOOKUP('Fully Cleaned Event Rooms'!D61, 'Room Data'!$B$1:$H$145, 3, 0))</f>
        <v/>
      </c>
      <c r="F61" t="str">
        <f>IF(ISNA(VLOOKUP('Fully Cleaned Event Rooms'!E61, 'Room Data'!$B$1:$H$145, 3, 0)), "", VLOOKUP('Fully Cleaned Event Rooms'!E61, 'Room Data'!$B$1:$H$145, 3, 0))</f>
        <v/>
      </c>
      <c r="G61" t="str">
        <f>IF(ISNA(VLOOKUP('Fully Cleaned Event Rooms'!F61, 'Room Data'!$B$1:$H$145, 3, 0)), "", VLOOKUP('Fully Cleaned Event Rooms'!F61, 'Room Data'!$B$1:$H$145, 3, 0))</f>
        <v/>
      </c>
      <c r="H61" t="str">
        <f>IF(ISNA(VLOOKUP('Fully Cleaned Event Rooms'!G61, 'Room Data'!$B$1:$H$145, 3, 0)), "", VLOOKUP('Fully Cleaned Event Rooms'!G61, 'Room Data'!$B$1:$H$145, 3, 0))</f>
        <v/>
      </c>
      <c r="I61" t="str">
        <f>IF(ISNA(VLOOKUP('Fully Cleaned Event Rooms'!H61, 'Room Data'!$B$1:$H$145, 3, 0)), "", VLOOKUP('Fully Cleaned Event Rooms'!H61, 'Room Data'!$B$1:$H$145, 3, 0))</f>
        <v/>
      </c>
      <c r="J61" t="str">
        <f>IF(ISNA(VLOOKUP('Fully Cleaned Event Rooms'!I61, 'Room Data'!$B$1:$H$145, 3, 0)), "", VLOOKUP('Fully Cleaned Event Rooms'!I61, 'Room Data'!$B$1:$H$145, 3, 0))</f>
        <v/>
      </c>
      <c r="K61" t="str">
        <f>IF(ISNA(VLOOKUP('Fully Cleaned Event Rooms'!J61, 'Room Data'!$B$1:$H$145, 3, 0)), "", VLOOKUP('Fully Cleaned Event Rooms'!J61, 'Room Data'!$B$1:$H$145, 3, 0))</f>
        <v/>
      </c>
      <c r="L61" t="str">
        <f>IF(ISNA(VLOOKUP('Fully Cleaned Event Rooms'!K61, 'Room Data'!$B$1:$H$145, 3, 0)), "", VLOOKUP('Fully Cleaned Event Rooms'!K61, 'Room Data'!$B$1:$H$145, 3, 0))</f>
        <v/>
      </c>
      <c r="M61" t="str">
        <f>IF(ISNA(VLOOKUP('Fully Cleaned Event Rooms'!L61, 'Room Data'!$B$1:$H$145, 3, 0)), "", VLOOKUP('Fully Cleaned Event Rooms'!L61, 'Room Data'!$B$1:$H$145, 3, 0))</f>
        <v/>
      </c>
      <c r="N61" t="str">
        <f>IF(ISNA(VLOOKUP('Fully Cleaned Event Rooms'!M61, 'Room Data'!$B$1:$H$145, 3, 0)), "", VLOOKUP('Fully Cleaned Event Rooms'!M61, 'Room Data'!$B$1:$H$145, 3, 0))</f>
        <v/>
      </c>
      <c r="O61" t="str">
        <f>IF(ISNA(VLOOKUP('Fully Cleaned Event Rooms'!N61, 'Room Data'!$B$1:$H$145, 3, 0)), "", VLOOKUP('Fully Cleaned Event Rooms'!N61, 'Room Data'!$B$1:$H$145, 3, 0))</f>
        <v/>
      </c>
      <c r="P61" t="str">
        <f>IF(ISNA(VLOOKUP('Fully Cleaned Event Rooms'!O61, 'Room Data'!$B$1:$H$145, 3, 0)), "", VLOOKUP('Fully Cleaned Event Rooms'!O61, 'Room Data'!$B$1:$H$145, 3, 0))</f>
        <v/>
      </c>
      <c r="Q61" t="str">
        <f>IF(ISNA(VLOOKUP('Fully Cleaned Event Rooms'!P61, 'Room Data'!$B$1:$H$145, 3, 0)), "", VLOOKUP('Fully Cleaned Event Rooms'!P61, 'Room Data'!$B$1:$H$145, 3, 0))</f>
        <v/>
      </c>
      <c r="R61" t="str">
        <f>IF(ISNA(VLOOKUP('Fully Cleaned Event Rooms'!Q61, 'Room Data'!$B$1:$H$145, 3, 0)), "", VLOOKUP('Fully Cleaned Event Rooms'!Q61, 'Room Data'!$B$1:$H$145, 3, 0))</f>
        <v/>
      </c>
      <c r="S61" t="str">
        <f>IF(ISNA(VLOOKUP('Fully Cleaned Event Rooms'!R61, 'Room Data'!$B$1:$H$145, 3, 0)), "", VLOOKUP('Fully Cleaned Event Rooms'!R61, 'Room Data'!$B$1:$H$145, 3, 0))</f>
        <v/>
      </c>
      <c r="T61" t="str">
        <f>IF(ISNA(VLOOKUP('Fully Cleaned Event Rooms'!S61, 'Room Data'!$B$1:$H$145, 3, 0)), "", VLOOKUP('Fully Cleaned Event Rooms'!S61, 'Room Data'!$B$1:$H$145, 3, 0))</f>
        <v/>
      </c>
      <c r="U61" t="str">
        <f>IF(ISNA(VLOOKUP('Fully Cleaned Event Rooms'!T61, 'Room Data'!$B$1:$H$145, 3, 0)), "", VLOOKUP('Fully Cleaned Event Rooms'!T61, 'Room Data'!$B$1:$H$145, 3, 0))</f>
        <v/>
      </c>
      <c r="V61">
        <f>IF(ISNA(VLOOKUP('Fully Cleaned Event Rooms'!U61, 'Room Data'!$B$1:$H$145, 3, 0)), "", VLOOKUP('Fully Cleaned Event Rooms'!U61, 'Room Data'!$B$1:$H$145, 3, 0))</f>
        <v>51.96</v>
      </c>
      <c r="W61" t="str">
        <f>IF(ISNA(VLOOKUP('Fully Cleaned Event Rooms'!V61, 'Room Data'!$B$1:$H$145, 3, 0)), "", VLOOKUP('Fully Cleaned Event Rooms'!V61, 'Room Data'!$B$1:$H$145, 3, 0))</f>
        <v/>
      </c>
      <c r="X61" t="str">
        <f>IF(ISNA(VLOOKUP('Fully Cleaned Event Rooms'!W61, 'Room Data'!$B$1:$H$145, 3, 0)), "", VLOOKUP('Fully Cleaned Event Rooms'!W61, 'Room Data'!$B$1:$H$145, 3, 0))</f>
        <v/>
      </c>
      <c r="Y61" t="str">
        <f>IF(ISNA(VLOOKUP('Fully Cleaned Event Rooms'!X61, 'Room Data'!$B$1:$H$145, 3, 0)), "", VLOOKUP('Fully Cleaned Event Rooms'!X61, 'Room Data'!$B$1:$H$145, 3, 0))</f>
        <v/>
      </c>
      <c r="Z61" t="str">
        <f>IF(ISNA(VLOOKUP('Fully Cleaned Event Rooms'!Y61, 'Room Data'!$B$1:$H$145, 3, 0)), "", VLOOKUP('Fully Cleaned Event Rooms'!Y61, 'Room Data'!$B$1:$H$145, 3, 0))</f>
        <v/>
      </c>
      <c r="AA61" t="str">
        <f>IF(ISNA(VLOOKUP('Fully Cleaned Event Rooms'!Z61, 'Room Data'!$B$1:$H$145, 3, 0)), "", VLOOKUP('Fully Cleaned Event Rooms'!Z61, 'Room Data'!$B$1:$H$145, 3, 0))</f>
        <v/>
      </c>
      <c r="AB61" t="str">
        <f>IF(ISNA(VLOOKUP('Fully Cleaned Event Rooms'!AA61, 'Room Data'!$B$1:$H$145, 3, 0)), "", VLOOKUP('Fully Cleaned Event Rooms'!AA61, 'Room Data'!$B$1:$H$145, 3, 0))</f>
        <v/>
      </c>
      <c r="AC61" t="str">
        <f>IF(ISNA(VLOOKUP('Fully Cleaned Event Rooms'!AB61, 'Room Data'!$B$1:$H$145, 3, 0)), "", VLOOKUP('Fully Cleaned Event Rooms'!AB61, 'Room Data'!$B$1:$H$145, 3, 0))</f>
        <v/>
      </c>
      <c r="AD61" t="str">
        <f>IF(ISNA(VLOOKUP('Fully Cleaned Event Rooms'!AC61, 'Room Data'!$B$1:$H$145, 3, 0)), "", VLOOKUP('Fully Cleaned Event Rooms'!AC61, 'Room Data'!$B$1:$H$145, 3, 0))</f>
        <v/>
      </c>
      <c r="AE61" t="str">
        <f>IF(ISNA(VLOOKUP('Fully Cleaned Event Rooms'!AD61, 'Room Data'!$B$1:$H$145, 3, 0)), "", VLOOKUP('Fully Cleaned Event Rooms'!AD61, 'Room Data'!$B$1:$H$145, 3, 0))</f>
        <v/>
      </c>
      <c r="AF61" t="str">
        <f>IF(ISNA(VLOOKUP('Fully Cleaned Event Rooms'!AE61, 'Room Data'!$B$1:$H$145, 3, 0)), "", VLOOKUP('Fully Cleaned Event Rooms'!AE61, 'Room Data'!$B$1:$H$145, 3, 0))</f>
        <v/>
      </c>
    </row>
    <row r="62" spans="2:32" x14ac:dyDescent="0.5">
      <c r="B62" t="str">
        <f>IF(ISNA(VLOOKUP('Fully Cleaned Event Rooms'!A62, 'Room Data'!$B$1:$H$145, 3, 0)), "", VLOOKUP('Fully Cleaned Event Rooms'!A62, 'Room Data'!$B$1:$H$145, 3, 0))</f>
        <v/>
      </c>
      <c r="C62" t="str">
        <f>IF(ISNA(VLOOKUP('Fully Cleaned Event Rooms'!B62, 'Room Data'!$B$1:$H$145, 3, 0)), "", VLOOKUP('Fully Cleaned Event Rooms'!B62, 'Room Data'!$B$1:$H$145, 3, 0))</f>
        <v/>
      </c>
      <c r="D62">
        <f>IF(ISNA(VLOOKUP('Fully Cleaned Event Rooms'!C62, 'Room Data'!$B$1:$H$145, 3, 0)), "", VLOOKUP('Fully Cleaned Event Rooms'!C62, 'Room Data'!$B$1:$H$145, 3, 0))</f>
        <v>295.94</v>
      </c>
      <c r="E62" t="str">
        <f>IF(ISNA(VLOOKUP('Fully Cleaned Event Rooms'!D62, 'Room Data'!$B$1:$H$145, 3, 0)), "", VLOOKUP('Fully Cleaned Event Rooms'!D62, 'Room Data'!$B$1:$H$145, 3, 0))</f>
        <v/>
      </c>
      <c r="F62" t="str">
        <f>IF(ISNA(VLOOKUP('Fully Cleaned Event Rooms'!E62, 'Room Data'!$B$1:$H$145, 3, 0)), "", VLOOKUP('Fully Cleaned Event Rooms'!E62, 'Room Data'!$B$1:$H$145, 3, 0))</f>
        <v/>
      </c>
      <c r="G62" t="str">
        <f>IF(ISNA(VLOOKUP('Fully Cleaned Event Rooms'!F62, 'Room Data'!$B$1:$H$145, 3, 0)), "", VLOOKUP('Fully Cleaned Event Rooms'!F62, 'Room Data'!$B$1:$H$145, 3, 0))</f>
        <v/>
      </c>
      <c r="H62" t="str">
        <f>IF(ISNA(VLOOKUP('Fully Cleaned Event Rooms'!G62, 'Room Data'!$B$1:$H$145, 3, 0)), "", VLOOKUP('Fully Cleaned Event Rooms'!G62, 'Room Data'!$B$1:$H$145, 3, 0))</f>
        <v/>
      </c>
      <c r="I62" t="str">
        <f>IF(ISNA(VLOOKUP('Fully Cleaned Event Rooms'!H62, 'Room Data'!$B$1:$H$145, 3, 0)), "", VLOOKUP('Fully Cleaned Event Rooms'!H62, 'Room Data'!$B$1:$H$145, 3, 0))</f>
        <v/>
      </c>
      <c r="J62" t="str">
        <f>IF(ISNA(VLOOKUP('Fully Cleaned Event Rooms'!I62, 'Room Data'!$B$1:$H$145, 3, 0)), "", VLOOKUP('Fully Cleaned Event Rooms'!I62, 'Room Data'!$B$1:$H$145, 3, 0))</f>
        <v/>
      </c>
      <c r="K62" t="str">
        <f>IF(ISNA(VLOOKUP('Fully Cleaned Event Rooms'!J62, 'Room Data'!$B$1:$H$145, 3, 0)), "", VLOOKUP('Fully Cleaned Event Rooms'!J62, 'Room Data'!$B$1:$H$145, 3, 0))</f>
        <v/>
      </c>
      <c r="L62" t="str">
        <f>IF(ISNA(VLOOKUP('Fully Cleaned Event Rooms'!K62, 'Room Data'!$B$1:$H$145, 3, 0)), "", VLOOKUP('Fully Cleaned Event Rooms'!K62, 'Room Data'!$B$1:$H$145, 3, 0))</f>
        <v/>
      </c>
      <c r="M62" t="str">
        <f>IF(ISNA(VLOOKUP('Fully Cleaned Event Rooms'!L62, 'Room Data'!$B$1:$H$145, 3, 0)), "", VLOOKUP('Fully Cleaned Event Rooms'!L62, 'Room Data'!$B$1:$H$145, 3, 0))</f>
        <v/>
      </c>
      <c r="N62" t="str">
        <f>IF(ISNA(VLOOKUP('Fully Cleaned Event Rooms'!M62, 'Room Data'!$B$1:$H$145, 3, 0)), "", VLOOKUP('Fully Cleaned Event Rooms'!M62, 'Room Data'!$B$1:$H$145, 3, 0))</f>
        <v/>
      </c>
      <c r="O62" t="str">
        <f>IF(ISNA(VLOOKUP('Fully Cleaned Event Rooms'!N62, 'Room Data'!$B$1:$H$145, 3, 0)), "", VLOOKUP('Fully Cleaned Event Rooms'!N62, 'Room Data'!$B$1:$H$145, 3, 0))</f>
        <v/>
      </c>
      <c r="P62" t="str">
        <f>IF(ISNA(VLOOKUP('Fully Cleaned Event Rooms'!O62, 'Room Data'!$B$1:$H$145, 3, 0)), "", VLOOKUP('Fully Cleaned Event Rooms'!O62, 'Room Data'!$B$1:$H$145, 3, 0))</f>
        <v/>
      </c>
      <c r="Q62" t="str">
        <f>IF(ISNA(VLOOKUP('Fully Cleaned Event Rooms'!P62, 'Room Data'!$B$1:$H$145, 3, 0)), "", VLOOKUP('Fully Cleaned Event Rooms'!P62, 'Room Data'!$B$1:$H$145, 3, 0))</f>
        <v/>
      </c>
      <c r="R62" t="str">
        <f>IF(ISNA(VLOOKUP('Fully Cleaned Event Rooms'!Q62, 'Room Data'!$B$1:$H$145, 3, 0)), "", VLOOKUP('Fully Cleaned Event Rooms'!Q62, 'Room Data'!$B$1:$H$145, 3, 0))</f>
        <v/>
      </c>
      <c r="S62" t="str">
        <f>IF(ISNA(VLOOKUP('Fully Cleaned Event Rooms'!R62, 'Room Data'!$B$1:$H$145, 3, 0)), "", VLOOKUP('Fully Cleaned Event Rooms'!R62, 'Room Data'!$B$1:$H$145, 3, 0))</f>
        <v/>
      </c>
      <c r="T62" t="str">
        <f>IF(ISNA(VLOOKUP('Fully Cleaned Event Rooms'!S62, 'Room Data'!$B$1:$H$145, 3, 0)), "", VLOOKUP('Fully Cleaned Event Rooms'!S62, 'Room Data'!$B$1:$H$145, 3, 0))</f>
        <v/>
      </c>
      <c r="U62" t="str">
        <f>IF(ISNA(VLOOKUP('Fully Cleaned Event Rooms'!T62, 'Room Data'!$B$1:$H$145, 3, 0)), "", VLOOKUP('Fully Cleaned Event Rooms'!T62, 'Room Data'!$B$1:$H$145, 3, 0))</f>
        <v/>
      </c>
      <c r="V62">
        <f>IF(ISNA(VLOOKUP('Fully Cleaned Event Rooms'!U62, 'Room Data'!$B$1:$H$145, 3, 0)), "", VLOOKUP('Fully Cleaned Event Rooms'!U62, 'Room Data'!$B$1:$H$145, 3, 0))</f>
        <v>46.73</v>
      </c>
      <c r="W62" t="str">
        <f>IF(ISNA(VLOOKUP('Fully Cleaned Event Rooms'!V62, 'Room Data'!$B$1:$H$145, 3, 0)), "", VLOOKUP('Fully Cleaned Event Rooms'!V62, 'Room Data'!$B$1:$H$145, 3, 0))</f>
        <v/>
      </c>
      <c r="X62" t="str">
        <f>IF(ISNA(VLOOKUP('Fully Cleaned Event Rooms'!W62, 'Room Data'!$B$1:$H$145, 3, 0)), "", VLOOKUP('Fully Cleaned Event Rooms'!W62, 'Room Data'!$B$1:$H$145, 3, 0))</f>
        <v/>
      </c>
      <c r="Y62" t="str">
        <f>IF(ISNA(VLOOKUP('Fully Cleaned Event Rooms'!X62, 'Room Data'!$B$1:$H$145, 3, 0)), "", VLOOKUP('Fully Cleaned Event Rooms'!X62, 'Room Data'!$B$1:$H$145, 3, 0))</f>
        <v/>
      </c>
      <c r="Z62" t="str">
        <f>IF(ISNA(VLOOKUP('Fully Cleaned Event Rooms'!Y62, 'Room Data'!$B$1:$H$145, 3, 0)), "", VLOOKUP('Fully Cleaned Event Rooms'!Y62, 'Room Data'!$B$1:$H$145, 3, 0))</f>
        <v/>
      </c>
      <c r="AA62" t="str">
        <f>IF(ISNA(VLOOKUP('Fully Cleaned Event Rooms'!Z62, 'Room Data'!$B$1:$H$145, 3, 0)), "", VLOOKUP('Fully Cleaned Event Rooms'!Z62, 'Room Data'!$B$1:$H$145, 3, 0))</f>
        <v/>
      </c>
      <c r="AB62" t="str">
        <f>IF(ISNA(VLOOKUP('Fully Cleaned Event Rooms'!AA62, 'Room Data'!$B$1:$H$145, 3, 0)), "", VLOOKUP('Fully Cleaned Event Rooms'!AA62, 'Room Data'!$B$1:$H$145, 3, 0))</f>
        <v/>
      </c>
      <c r="AC62" t="str">
        <f>IF(ISNA(VLOOKUP('Fully Cleaned Event Rooms'!AB62, 'Room Data'!$B$1:$H$145, 3, 0)), "", VLOOKUP('Fully Cleaned Event Rooms'!AB62, 'Room Data'!$B$1:$H$145, 3, 0))</f>
        <v/>
      </c>
      <c r="AD62" t="str">
        <f>IF(ISNA(VLOOKUP('Fully Cleaned Event Rooms'!AC62, 'Room Data'!$B$1:$H$145, 3, 0)), "", VLOOKUP('Fully Cleaned Event Rooms'!AC62, 'Room Data'!$B$1:$H$145, 3, 0))</f>
        <v/>
      </c>
      <c r="AE62" t="str">
        <f>IF(ISNA(VLOOKUP('Fully Cleaned Event Rooms'!AD62, 'Room Data'!$B$1:$H$145, 3, 0)), "", VLOOKUP('Fully Cleaned Event Rooms'!AD62, 'Room Data'!$B$1:$H$145, 3, 0))</f>
        <v/>
      </c>
      <c r="AF62" t="str">
        <f>IF(ISNA(VLOOKUP('Fully Cleaned Event Rooms'!AE62, 'Room Data'!$B$1:$H$145, 3, 0)), "", VLOOKUP('Fully Cleaned Event Rooms'!AE62, 'Room Data'!$B$1:$H$145, 3, 0))</f>
        <v/>
      </c>
    </row>
    <row r="63" spans="2:32" x14ac:dyDescent="0.5">
      <c r="B63" t="str">
        <f>IF(ISNA(VLOOKUP('Fully Cleaned Event Rooms'!A63, 'Room Data'!$B$1:$H$145, 3, 0)), "", VLOOKUP('Fully Cleaned Event Rooms'!A63, 'Room Data'!$B$1:$H$145, 3, 0))</f>
        <v/>
      </c>
      <c r="C63" t="str">
        <f>IF(ISNA(VLOOKUP('Fully Cleaned Event Rooms'!B63, 'Room Data'!$B$1:$H$145, 3, 0)), "", VLOOKUP('Fully Cleaned Event Rooms'!B63, 'Room Data'!$B$1:$H$145, 3, 0))</f>
        <v/>
      </c>
      <c r="D63" t="str">
        <f>IF(ISNA(VLOOKUP('Fully Cleaned Event Rooms'!C63, 'Room Data'!$B$1:$H$145, 3, 0)), "", VLOOKUP('Fully Cleaned Event Rooms'!C63, 'Room Data'!$B$1:$H$145, 3, 0))</f>
        <v/>
      </c>
      <c r="E63" t="str">
        <f>IF(ISNA(VLOOKUP('Fully Cleaned Event Rooms'!D63, 'Room Data'!$B$1:$H$145, 3, 0)), "", VLOOKUP('Fully Cleaned Event Rooms'!D63, 'Room Data'!$B$1:$H$145, 3, 0))</f>
        <v/>
      </c>
      <c r="F63" t="str">
        <f>IF(ISNA(VLOOKUP('Fully Cleaned Event Rooms'!E63, 'Room Data'!$B$1:$H$145, 3, 0)), "", VLOOKUP('Fully Cleaned Event Rooms'!E63, 'Room Data'!$B$1:$H$145, 3, 0))</f>
        <v/>
      </c>
      <c r="G63" t="str">
        <f>IF(ISNA(VLOOKUP('Fully Cleaned Event Rooms'!F63, 'Room Data'!$B$1:$H$145, 3, 0)), "", VLOOKUP('Fully Cleaned Event Rooms'!F63, 'Room Data'!$B$1:$H$145, 3, 0))</f>
        <v/>
      </c>
      <c r="H63" t="str">
        <f>IF(ISNA(VLOOKUP('Fully Cleaned Event Rooms'!G63, 'Room Data'!$B$1:$H$145, 3, 0)), "", VLOOKUP('Fully Cleaned Event Rooms'!G63, 'Room Data'!$B$1:$H$145, 3, 0))</f>
        <v/>
      </c>
      <c r="I63" t="str">
        <f>IF(ISNA(VLOOKUP('Fully Cleaned Event Rooms'!H63, 'Room Data'!$B$1:$H$145, 3, 0)), "", VLOOKUP('Fully Cleaned Event Rooms'!H63, 'Room Data'!$B$1:$H$145, 3, 0))</f>
        <v/>
      </c>
      <c r="J63" t="str">
        <f>IF(ISNA(VLOOKUP('Fully Cleaned Event Rooms'!I63, 'Room Data'!$B$1:$H$145, 3, 0)), "", VLOOKUP('Fully Cleaned Event Rooms'!I63, 'Room Data'!$B$1:$H$145, 3, 0))</f>
        <v/>
      </c>
      <c r="K63" t="str">
        <f>IF(ISNA(VLOOKUP('Fully Cleaned Event Rooms'!J63, 'Room Data'!$B$1:$H$145, 3, 0)), "", VLOOKUP('Fully Cleaned Event Rooms'!J63, 'Room Data'!$B$1:$H$145, 3, 0))</f>
        <v/>
      </c>
      <c r="L63" t="str">
        <f>IF(ISNA(VLOOKUP('Fully Cleaned Event Rooms'!K63, 'Room Data'!$B$1:$H$145, 3, 0)), "", VLOOKUP('Fully Cleaned Event Rooms'!K63, 'Room Data'!$B$1:$H$145, 3, 0))</f>
        <v/>
      </c>
      <c r="M63" t="str">
        <f>IF(ISNA(VLOOKUP('Fully Cleaned Event Rooms'!L63, 'Room Data'!$B$1:$H$145, 3, 0)), "", VLOOKUP('Fully Cleaned Event Rooms'!L63, 'Room Data'!$B$1:$H$145, 3, 0))</f>
        <v/>
      </c>
      <c r="N63" t="str">
        <f>IF(ISNA(VLOOKUP('Fully Cleaned Event Rooms'!M63, 'Room Data'!$B$1:$H$145, 3, 0)), "", VLOOKUP('Fully Cleaned Event Rooms'!M63, 'Room Data'!$B$1:$H$145, 3, 0))</f>
        <v/>
      </c>
      <c r="O63" t="str">
        <f>IF(ISNA(VLOOKUP('Fully Cleaned Event Rooms'!N63, 'Room Data'!$B$1:$H$145, 3, 0)), "", VLOOKUP('Fully Cleaned Event Rooms'!N63, 'Room Data'!$B$1:$H$145, 3, 0))</f>
        <v/>
      </c>
      <c r="P63" t="str">
        <f>IF(ISNA(VLOOKUP('Fully Cleaned Event Rooms'!O63, 'Room Data'!$B$1:$H$145, 3, 0)), "", VLOOKUP('Fully Cleaned Event Rooms'!O63, 'Room Data'!$B$1:$H$145, 3, 0))</f>
        <v/>
      </c>
      <c r="Q63" t="str">
        <f>IF(ISNA(VLOOKUP('Fully Cleaned Event Rooms'!P63, 'Room Data'!$B$1:$H$145, 3, 0)), "", VLOOKUP('Fully Cleaned Event Rooms'!P63, 'Room Data'!$B$1:$H$145, 3, 0))</f>
        <v/>
      </c>
      <c r="R63" t="str">
        <f>IF(ISNA(VLOOKUP('Fully Cleaned Event Rooms'!Q63, 'Room Data'!$B$1:$H$145, 3, 0)), "", VLOOKUP('Fully Cleaned Event Rooms'!Q63, 'Room Data'!$B$1:$H$145, 3, 0))</f>
        <v/>
      </c>
      <c r="S63" t="str">
        <f>IF(ISNA(VLOOKUP('Fully Cleaned Event Rooms'!R63, 'Room Data'!$B$1:$H$145, 3, 0)), "", VLOOKUP('Fully Cleaned Event Rooms'!R63, 'Room Data'!$B$1:$H$145, 3, 0))</f>
        <v/>
      </c>
      <c r="T63" t="str">
        <f>IF(ISNA(VLOOKUP('Fully Cleaned Event Rooms'!S63, 'Room Data'!$B$1:$H$145, 3, 0)), "", VLOOKUP('Fully Cleaned Event Rooms'!S63, 'Room Data'!$B$1:$H$145, 3, 0))</f>
        <v/>
      </c>
      <c r="U63" t="str">
        <f>IF(ISNA(VLOOKUP('Fully Cleaned Event Rooms'!T63, 'Room Data'!$B$1:$H$145, 3, 0)), "", VLOOKUP('Fully Cleaned Event Rooms'!T63, 'Room Data'!$B$1:$H$145, 3, 0))</f>
        <v/>
      </c>
      <c r="V63">
        <f>IF(ISNA(VLOOKUP('Fully Cleaned Event Rooms'!U63, 'Room Data'!$B$1:$H$145, 3, 0)), "", VLOOKUP('Fully Cleaned Event Rooms'!U63, 'Room Data'!$B$1:$H$145, 3, 0))</f>
        <v>36.75</v>
      </c>
      <c r="W63" t="str">
        <f>IF(ISNA(VLOOKUP('Fully Cleaned Event Rooms'!V63, 'Room Data'!$B$1:$H$145, 3, 0)), "", VLOOKUP('Fully Cleaned Event Rooms'!V63, 'Room Data'!$B$1:$H$145, 3, 0))</f>
        <v/>
      </c>
      <c r="X63" t="str">
        <f>IF(ISNA(VLOOKUP('Fully Cleaned Event Rooms'!W63, 'Room Data'!$B$1:$H$145, 3, 0)), "", VLOOKUP('Fully Cleaned Event Rooms'!W63, 'Room Data'!$B$1:$H$145, 3, 0))</f>
        <v/>
      </c>
      <c r="Y63" t="str">
        <f>IF(ISNA(VLOOKUP('Fully Cleaned Event Rooms'!X63, 'Room Data'!$B$1:$H$145, 3, 0)), "", VLOOKUP('Fully Cleaned Event Rooms'!X63, 'Room Data'!$B$1:$H$145, 3, 0))</f>
        <v/>
      </c>
      <c r="Z63" t="str">
        <f>IF(ISNA(VLOOKUP('Fully Cleaned Event Rooms'!Y63, 'Room Data'!$B$1:$H$145, 3, 0)), "", VLOOKUP('Fully Cleaned Event Rooms'!Y63, 'Room Data'!$B$1:$H$145, 3, 0))</f>
        <v/>
      </c>
      <c r="AA63" t="str">
        <f>IF(ISNA(VLOOKUP('Fully Cleaned Event Rooms'!Z63, 'Room Data'!$B$1:$H$145, 3, 0)), "", VLOOKUP('Fully Cleaned Event Rooms'!Z63, 'Room Data'!$B$1:$H$145, 3, 0))</f>
        <v/>
      </c>
      <c r="AB63" t="str">
        <f>IF(ISNA(VLOOKUP('Fully Cleaned Event Rooms'!AA63, 'Room Data'!$B$1:$H$145, 3, 0)), "", VLOOKUP('Fully Cleaned Event Rooms'!AA63, 'Room Data'!$B$1:$H$145, 3, 0))</f>
        <v/>
      </c>
      <c r="AC63" t="str">
        <f>IF(ISNA(VLOOKUP('Fully Cleaned Event Rooms'!AB63, 'Room Data'!$B$1:$H$145, 3, 0)), "", VLOOKUP('Fully Cleaned Event Rooms'!AB63, 'Room Data'!$B$1:$H$145, 3, 0))</f>
        <v/>
      </c>
      <c r="AD63" t="str">
        <f>IF(ISNA(VLOOKUP('Fully Cleaned Event Rooms'!AC63, 'Room Data'!$B$1:$H$145, 3, 0)), "", VLOOKUP('Fully Cleaned Event Rooms'!AC63, 'Room Data'!$B$1:$H$145, 3, 0))</f>
        <v/>
      </c>
      <c r="AE63" t="str">
        <f>IF(ISNA(VLOOKUP('Fully Cleaned Event Rooms'!AD63, 'Room Data'!$B$1:$H$145, 3, 0)), "", VLOOKUP('Fully Cleaned Event Rooms'!AD63, 'Room Data'!$B$1:$H$145, 3, 0))</f>
        <v/>
      </c>
      <c r="AF63" t="str">
        <f>IF(ISNA(VLOOKUP('Fully Cleaned Event Rooms'!AE63, 'Room Data'!$B$1:$H$145, 3, 0)), "", VLOOKUP('Fully Cleaned Event Rooms'!AE63, 'Room Data'!$B$1:$H$145, 3, 0))</f>
        <v/>
      </c>
    </row>
    <row r="64" spans="2:32" x14ac:dyDescent="0.5">
      <c r="B64" t="str">
        <f>IF(ISNA(VLOOKUP('Fully Cleaned Event Rooms'!A64, 'Room Data'!$B$1:$H$145, 3, 0)), "", VLOOKUP('Fully Cleaned Event Rooms'!A64, 'Room Data'!$B$1:$H$145, 3, 0))</f>
        <v/>
      </c>
      <c r="C64" t="str">
        <f>IF(ISNA(VLOOKUP('Fully Cleaned Event Rooms'!B64, 'Room Data'!$B$1:$H$145, 3, 0)), "", VLOOKUP('Fully Cleaned Event Rooms'!B64, 'Room Data'!$B$1:$H$145, 3, 0))</f>
        <v/>
      </c>
      <c r="D64" t="str">
        <f>IF(ISNA(VLOOKUP('Fully Cleaned Event Rooms'!C64, 'Room Data'!$B$1:$H$145, 3, 0)), "", VLOOKUP('Fully Cleaned Event Rooms'!C64, 'Room Data'!$B$1:$H$145, 3, 0))</f>
        <v/>
      </c>
      <c r="E64" t="str">
        <f>IF(ISNA(VLOOKUP('Fully Cleaned Event Rooms'!D64, 'Room Data'!$B$1:$H$145, 3, 0)), "", VLOOKUP('Fully Cleaned Event Rooms'!D64, 'Room Data'!$B$1:$H$145, 3, 0))</f>
        <v/>
      </c>
      <c r="F64" t="str">
        <f>IF(ISNA(VLOOKUP('Fully Cleaned Event Rooms'!E64, 'Room Data'!$B$1:$H$145, 3, 0)), "", VLOOKUP('Fully Cleaned Event Rooms'!E64, 'Room Data'!$B$1:$H$145, 3, 0))</f>
        <v/>
      </c>
      <c r="G64" t="str">
        <f>IF(ISNA(VLOOKUP('Fully Cleaned Event Rooms'!F64, 'Room Data'!$B$1:$H$145, 3, 0)), "", VLOOKUP('Fully Cleaned Event Rooms'!F64, 'Room Data'!$B$1:$H$145, 3, 0))</f>
        <v/>
      </c>
      <c r="H64" t="str">
        <f>IF(ISNA(VLOOKUP('Fully Cleaned Event Rooms'!G64, 'Room Data'!$B$1:$H$145, 3, 0)), "", VLOOKUP('Fully Cleaned Event Rooms'!G64, 'Room Data'!$B$1:$H$145, 3, 0))</f>
        <v/>
      </c>
      <c r="I64" t="str">
        <f>IF(ISNA(VLOOKUP('Fully Cleaned Event Rooms'!H64, 'Room Data'!$B$1:$H$145, 3, 0)), "", VLOOKUP('Fully Cleaned Event Rooms'!H64, 'Room Data'!$B$1:$H$145, 3, 0))</f>
        <v/>
      </c>
      <c r="J64" t="str">
        <f>IF(ISNA(VLOOKUP('Fully Cleaned Event Rooms'!I64, 'Room Data'!$B$1:$H$145, 3, 0)), "", VLOOKUP('Fully Cleaned Event Rooms'!I64, 'Room Data'!$B$1:$H$145, 3, 0))</f>
        <v/>
      </c>
      <c r="K64" t="str">
        <f>IF(ISNA(VLOOKUP('Fully Cleaned Event Rooms'!J64, 'Room Data'!$B$1:$H$145, 3, 0)), "", VLOOKUP('Fully Cleaned Event Rooms'!J64, 'Room Data'!$B$1:$H$145, 3, 0))</f>
        <v/>
      </c>
      <c r="L64" t="str">
        <f>IF(ISNA(VLOOKUP('Fully Cleaned Event Rooms'!K64, 'Room Data'!$B$1:$H$145, 3, 0)), "", VLOOKUP('Fully Cleaned Event Rooms'!K64, 'Room Data'!$B$1:$H$145, 3, 0))</f>
        <v/>
      </c>
      <c r="M64" t="str">
        <f>IF(ISNA(VLOOKUP('Fully Cleaned Event Rooms'!L64, 'Room Data'!$B$1:$H$145, 3, 0)), "", VLOOKUP('Fully Cleaned Event Rooms'!L64, 'Room Data'!$B$1:$H$145, 3, 0))</f>
        <v/>
      </c>
      <c r="N64" t="str">
        <f>IF(ISNA(VLOOKUP('Fully Cleaned Event Rooms'!M64, 'Room Data'!$B$1:$H$145, 3, 0)), "", VLOOKUP('Fully Cleaned Event Rooms'!M64, 'Room Data'!$B$1:$H$145, 3, 0))</f>
        <v/>
      </c>
      <c r="O64" t="str">
        <f>IF(ISNA(VLOOKUP('Fully Cleaned Event Rooms'!N64, 'Room Data'!$B$1:$H$145, 3, 0)), "", VLOOKUP('Fully Cleaned Event Rooms'!N64, 'Room Data'!$B$1:$H$145, 3, 0))</f>
        <v/>
      </c>
      <c r="P64" t="str">
        <f>IF(ISNA(VLOOKUP('Fully Cleaned Event Rooms'!O64, 'Room Data'!$B$1:$H$145, 3, 0)), "", VLOOKUP('Fully Cleaned Event Rooms'!O64, 'Room Data'!$B$1:$H$145, 3, 0))</f>
        <v/>
      </c>
      <c r="Q64" t="str">
        <f>IF(ISNA(VLOOKUP('Fully Cleaned Event Rooms'!P64, 'Room Data'!$B$1:$H$145, 3, 0)), "", VLOOKUP('Fully Cleaned Event Rooms'!P64, 'Room Data'!$B$1:$H$145, 3, 0))</f>
        <v/>
      </c>
      <c r="R64" t="str">
        <f>IF(ISNA(VLOOKUP('Fully Cleaned Event Rooms'!Q64, 'Room Data'!$B$1:$H$145, 3, 0)), "", VLOOKUP('Fully Cleaned Event Rooms'!Q64, 'Room Data'!$B$1:$H$145, 3, 0))</f>
        <v/>
      </c>
      <c r="S64" t="str">
        <f>IF(ISNA(VLOOKUP('Fully Cleaned Event Rooms'!R64, 'Room Data'!$B$1:$H$145, 3, 0)), "", VLOOKUP('Fully Cleaned Event Rooms'!R64, 'Room Data'!$B$1:$H$145, 3, 0))</f>
        <v/>
      </c>
      <c r="T64" t="str">
        <f>IF(ISNA(VLOOKUP('Fully Cleaned Event Rooms'!S64, 'Room Data'!$B$1:$H$145, 3, 0)), "", VLOOKUP('Fully Cleaned Event Rooms'!S64, 'Room Data'!$B$1:$H$145, 3, 0))</f>
        <v/>
      </c>
      <c r="U64" t="str">
        <f>IF(ISNA(VLOOKUP('Fully Cleaned Event Rooms'!T64, 'Room Data'!$B$1:$H$145, 3, 0)), "", VLOOKUP('Fully Cleaned Event Rooms'!T64, 'Room Data'!$B$1:$H$145, 3, 0))</f>
        <v/>
      </c>
      <c r="V64">
        <f>IF(ISNA(VLOOKUP('Fully Cleaned Event Rooms'!U64, 'Room Data'!$B$1:$H$145, 3, 0)), "", VLOOKUP('Fully Cleaned Event Rooms'!U64, 'Room Data'!$B$1:$H$145, 3, 0))</f>
        <v>7.52</v>
      </c>
      <c r="W64" t="str">
        <f>IF(ISNA(VLOOKUP('Fully Cleaned Event Rooms'!V64, 'Room Data'!$B$1:$H$145, 3, 0)), "", VLOOKUP('Fully Cleaned Event Rooms'!V64, 'Room Data'!$B$1:$H$145, 3, 0))</f>
        <v/>
      </c>
      <c r="X64" t="str">
        <f>IF(ISNA(VLOOKUP('Fully Cleaned Event Rooms'!W64, 'Room Data'!$B$1:$H$145, 3, 0)), "", VLOOKUP('Fully Cleaned Event Rooms'!W64, 'Room Data'!$B$1:$H$145, 3, 0))</f>
        <v/>
      </c>
      <c r="Y64" t="str">
        <f>IF(ISNA(VLOOKUP('Fully Cleaned Event Rooms'!X64, 'Room Data'!$B$1:$H$145, 3, 0)), "", VLOOKUP('Fully Cleaned Event Rooms'!X64, 'Room Data'!$B$1:$H$145, 3, 0))</f>
        <v/>
      </c>
      <c r="Z64" t="str">
        <f>IF(ISNA(VLOOKUP('Fully Cleaned Event Rooms'!Y64, 'Room Data'!$B$1:$H$145, 3, 0)), "", VLOOKUP('Fully Cleaned Event Rooms'!Y64, 'Room Data'!$B$1:$H$145, 3, 0))</f>
        <v/>
      </c>
      <c r="AA64" t="str">
        <f>IF(ISNA(VLOOKUP('Fully Cleaned Event Rooms'!Z64, 'Room Data'!$B$1:$H$145, 3, 0)), "", VLOOKUP('Fully Cleaned Event Rooms'!Z64, 'Room Data'!$B$1:$H$145, 3, 0))</f>
        <v/>
      </c>
      <c r="AB64" t="str">
        <f>IF(ISNA(VLOOKUP('Fully Cleaned Event Rooms'!AA64, 'Room Data'!$B$1:$H$145, 3, 0)), "", VLOOKUP('Fully Cleaned Event Rooms'!AA64, 'Room Data'!$B$1:$H$145, 3, 0))</f>
        <v/>
      </c>
      <c r="AC64" t="str">
        <f>IF(ISNA(VLOOKUP('Fully Cleaned Event Rooms'!AB64, 'Room Data'!$B$1:$H$145, 3, 0)), "", VLOOKUP('Fully Cleaned Event Rooms'!AB64, 'Room Data'!$B$1:$H$145, 3, 0))</f>
        <v/>
      </c>
      <c r="AD64" t="str">
        <f>IF(ISNA(VLOOKUP('Fully Cleaned Event Rooms'!AC64, 'Room Data'!$B$1:$H$145, 3, 0)), "", VLOOKUP('Fully Cleaned Event Rooms'!AC64, 'Room Data'!$B$1:$H$145, 3, 0))</f>
        <v/>
      </c>
      <c r="AE64" t="str">
        <f>IF(ISNA(VLOOKUP('Fully Cleaned Event Rooms'!AD64, 'Room Data'!$B$1:$H$145, 3, 0)), "", VLOOKUP('Fully Cleaned Event Rooms'!AD64, 'Room Data'!$B$1:$H$145, 3, 0))</f>
        <v/>
      </c>
      <c r="AF64" t="str">
        <f>IF(ISNA(VLOOKUP('Fully Cleaned Event Rooms'!AE64, 'Room Data'!$B$1:$H$145, 3, 0)), "", VLOOKUP('Fully Cleaned Event Rooms'!AE64, 'Room Data'!$B$1:$H$145, 3, 0))</f>
        <v/>
      </c>
    </row>
    <row r="65" spans="2:32" x14ac:dyDescent="0.5">
      <c r="B65" t="str">
        <f>IF(ISNA(VLOOKUP('Fully Cleaned Event Rooms'!A65, 'Room Data'!$B$1:$H$145, 3, 0)), "", VLOOKUP('Fully Cleaned Event Rooms'!A65, 'Room Data'!$B$1:$H$145, 3, 0))</f>
        <v/>
      </c>
      <c r="C65" t="str">
        <f>IF(ISNA(VLOOKUP('Fully Cleaned Event Rooms'!B65, 'Room Data'!$B$1:$H$145, 3, 0)), "", VLOOKUP('Fully Cleaned Event Rooms'!B65, 'Room Data'!$B$1:$H$145, 3, 0))</f>
        <v/>
      </c>
      <c r="D65" t="str">
        <f>IF(ISNA(VLOOKUP('Fully Cleaned Event Rooms'!C65, 'Room Data'!$B$1:$H$145, 3, 0)), "", VLOOKUP('Fully Cleaned Event Rooms'!C65, 'Room Data'!$B$1:$H$145, 3, 0))</f>
        <v/>
      </c>
      <c r="E65" t="str">
        <f>IF(ISNA(VLOOKUP('Fully Cleaned Event Rooms'!D65, 'Room Data'!$B$1:$H$145, 3, 0)), "", VLOOKUP('Fully Cleaned Event Rooms'!D65, 'Room Data'!$B$1:$H$145, 3, 0))</f>
        <v/>
      </c>
      <c r="F65" t="str">
        <f>IF(ISNA(VLOOKUP('Fully Cleaned Event Rooms'!E65, 'Room Data'!$B$1:$H$145, 3, 0)), "", VLOOKUP('Fully Cleaned Event Rooms'!E65, 'Room Data'!$B$1:$H$145, 3, 0))</f>
        <v/>
      </c>
      <c r="G65" t="str">
        <f>IF(ISNA(VLOOKUP('Fully Cleaned Event Rooms'!F65, 'Room Data'!$B$1:$H$145, 3, 0)), "", VLOOKUP('Fully Cleaned Event Rooms'!F65, 'Room Data'!$B$1:$H$145, 3, 0))</f>
        <v/>
      </c>
      <c r="H65" t="str">
        <f>IF(ISNA(VLOOKUP('Fully Cleaned Event Rooms'!G65, 'Room Data'!$B$1:$H$145, 3, 0)), "", VLOOKUP('Fully Cleaned Event Rooms'!G65, 'Room Data'!$B$1:$H$145, 3, 0))</f>
        <v/>
      </c>
      <c r="I65" t="str">
        <f>IF(ISNA(VLOOKUP('Fully Cleaned Event Rooms'!H65, 'Room Data'!$B$1:$H$145, 3, 0)), "", VLOOKUP('Fully Cleaned Event Rooms'!H65, 'Room Data'!$B$1:$H$145, 3, 0))</f>
        <v/>
      </c>
      <c r="J65" t="str">
        <f>IF(ISNA(VLOOKUP('Fully Cleaned Event Rooms'!I65, 'Room Data'!$B$1:$H$145, 3, 0)), "", VLOOKUP('Fully Cleaned Event Rooms'!I65, 'Room Data'!$B$1:$H$145, 3, 0))</f>
        <v/>
      </c>
      <c r="K65" t="str">
        <f>IF(ISNA(VLOOKUP('Fully Cleaned Event Rooms'!J65, 'Room Data'!$B$1:$H$145, 3, 0)), "", VLOOKUP('Fully Cleaned Event Rooms'!J65, 'Room Data'!$B$1:$H$145, 3, 0))</f>
        <v/>
      </c>
      <c r="L65" t="str">
        <f>IF(ISNA(VLOOKUP('Fully Cleaned Event Rooms'!K65, 'Room Data'!$B$1:$H$145, 3, 0)), "", VLOOKUP('Fully Cleaned Event Rooms'!K65, 'Room Data'!$B$1:$H$145, 3, 0))</f>
        <v/>
      </c>
      <c r="M65" t="str">
        <f>IF(ISNA(VLOOKUP('Fully Cleaned Event Rooms'!L65, 'Room Data'!$B$1:$H$145, 3, 0)), "", VLOOKUP('Fully Cleaned Event Rooms'!L65, 'Room Data'!$B$1:$H$145, 3, 0))</f>
        <v/>
      </c>
      <c r="N65" t="str">
        <f>IF(ISNA(VLOOKUP('Fully Cleaned Event Rooms'!M65, 'Room Data'!$B$1:$H$145, 3, 0)), "", VLOOKUP('Fully Cleaned Event Rooms'!M65, 'Room Data'!$B$1:$H$145, 3, 0))</f>
        <v/>
      </c>
      <c r="O65" t="str">
        <f>IF(ISNA(VLOOKUP('Fully Cleaned Event Rooms'!N65, 'Room Data'!$B$1:$H$145, 3, 0)), "", VLOOKUP('Fully Cleaned Event Rooms'!N65, 'Room Data'!$B$1:$H$145, 3, 0))</f>
        <v/>
      </c>
      <c r="P65" t="str">
        <f>IF(ISNA(VLOOKUP('Fully Cleaned Event Rooms'!O65, 'Room Data'!$B$1:$H$145, 3, 0)), "", VLOOKUP('Fully Cleaned Event Rooms'!O65, 'Room Data'!$B$1:$H$145, 3, 0))</f>
        <v/>
      </c>
      <c r="Q65" t="str">
        <f>IF(ISNA(VLOOKUP('Fully Cleaned Event Rooms'!P65, 'Room Data'!$B$1:$H$145, 3, 0)), "", VLOOKUP('Fully Cleaned Event Rooms'!P65, 'Room Data'!$B$1:$H$145, 3, 0))</f>
        <v/>
      </c>
      <c r="R65" t="str">
        <f>IF(ISNA(VLOOKUP('Fully Cleaned Event Rooms'!Q65, 'Room Data'!$B$1:$H$145, 3, 0)), "", VLOOKUP('Fully Cleaned Event Rooms'!Q65, 'Room Data'!$B$1:$H$145, 3, 0))</f>
        <v/>
      </c>
      <c r="S65" t="str">
        <f>IF(ISNA(VLOOKUP('Fully Cleaned Event Rooms'!R65, 'Room Data'!$B$1:$H$145, 3, 0)), "", VLOOKUP('Fully Cleaned Event Rooms'!R65, 'Room Data'!$B$1:$H$145, 3, 0))</f>
        <v/>
      </c>
      <c r="T65" t="str">
        <f>IF(ISNA(VLOOKUP('Fully Cleaned Event Rooms'!S65, 'Room Data'!$B$1:$H$145, 3, 0)), "", VLOOKUP('Fully Cleaned Event Rooms'!S65, 'Room Data'!$B$1:$H$145, 3, 0))</f>
        <v/>
      </c>
      <c r="U65" t="str">
        <f>IF(ISNA(VLOOKUP('Fully Cleaned Event Rooms'!T65, 'Room Data'!$B$1:$H$145, 3, 0)), "", VLOOKUP('Fully Cleaned Event Rooms'!T65, 'Room Data'!$B$1:$H$145, 3, 0))</f>
        <v/>
      </c>
      <c r="V65">
        <f>IF(ISNA(VLOOKUP('Fully Cleaned Event Rooms'!U65, 'Room Data'!$B$1:$H$145, 3, 0)), "", VLOOKUP('Fully Cleaned Event Rooms'!U65, 'Room Data'!$B$1:$H$145, 3, 0))</f>
        <v>53.2</v>
      </c>
      <c r="W65" t="str">
        <f>IF(ISNA(VLOOKUP('Fully Cleaned Event Rooms'!V65, 'Room Data'!$B$1:$H$145, 3, 0)), "", VLOOKUP('Fully Cleaned Event Rooms'!V65, 'Room Data'!$B$1:$H$145, 3, 0))</f>
        <v/>
      </c>
      <c r="X65" t="str">
        <f>IF(ISNA(VLOOKUP('Fully Cleaned Event Rooms'!W65, 'Room Data'!$B$1:$H$145, 3, 0)), "", VLOOKUP('Fully Cleaned Event Rooms'!W65, 'Room Data'!$B$1:$H$145, 3, 0))</f>
        <v/>
      </c>
      <c r="Y65" t="str">
        <f>IF(ISNA(VLOOKUP('Fully Cleaned Event Rooms'!X65, 'Room Data'!$B$1:$H$145, 3, 0)), "", VLOOKUP('Fully Cleaned Event Rooms'!X65, 'Room Data'!$B$1:$H$145, 3, 0))</f>
        <v/>
      </c>
      <c r="Z65" t="str">
        <f>IF(ISNA(VLOOKUP('Fully Cleaned Event Rooms'!Y65, 'Room Data'!$B$1:$H$145, 3, 0)), "", VLOOKUP('Fully Cleaned Event Rooms'!Y65, 'Room Data'!$B$1:$H$145, 3, 0))</f>
        <v/>
      </c>
      <c r="AA65" t="str">
        <f>IF(ISNA(VLOOKUP('Fully Cleaned Event Rooms'!Z65, 'Room Data'!$B$1:$H$145, 3, 0)), "", VLOOKUP('Fully Cleaned Event Rooms'!Z65, 'Room Data'!$B$1:$H$145, 3, 0))</f>
        <v/>
      </c>
      <c r="AB65" t="str">
        <f>IF(ISNA(VLOOKUP('Fully Cleaned Event Rooms'!AA65, 'Room Data'!$B$1:$H$145, 3, 0)), "", VLOOKUP('Fully Cleaned Event Rooms'!AA65, 'Room Data'!$B$1:$H$145, 3, 0))</f>
        <v/>
      </c>
      <c r="AC65" t="str">
        <f>IF(ISNA(VLOOKUP('Fully Cleaned Event Rooms'!AB65, 'Room Data'!$B$1:$H$145, 3, 0)), "", VLOOKUP('Fully Cleaned Event Rooms'!AB65, 'Room Data'!$B$1:$H$145, 3, 0))</f>
        <v/>
      </c>
      <c r="AD65" t="str">
        <f>IF(ISNA(VLOOKUP('Fully Cleaned Event Rooms'!AC65, 'Room Data'!$B$1:$H$145, 3, 0)), "", VLOOKUP('Fully Cleaned Event Rooms'!AC65, 'Room Data'!$B$1:$H$145, 3, 0))</f>
        <v/>
      </c>
      <c r="AE65" t="str">
        <f>IF(ISNA(VLOOKUP('Fully Cleaned Event Rooms'!AD65, 'Room Data'!$B$1:$H$145, 3, 0)), "", VLOOKUP('Fully Cleaned Event Rooms'!AD65, 'Room Data'!$B$1:$H$145, 3, 0))</f>
        <v/>
      </c>
      <c r="AF65" t="str">
        <f>IF(ISNA(VLOOKUP('Fully Cleaned Event Rooms'!AE65, 'Room Data'!$B$1:$H$145, 3, 0)), "", VLOOKUP('Fully Cleaned Event Rooms'!AE65, 'Room Data'!$B$1:$H$145, 3, 0))</f>
        <v/>
      </c>
    </row>
    <row r="66" spans="2:32" x14ac:dyDescent="0.5">
      <c r="B66" t="str">
        <f>IF(ISNA(VLOOKUP('Fully Cleaned Event Rooms'!A66, 'Room Data'!$B$1:$H$145, 3, 0)), "", VLOOKUP('Fully Cleaned Event Rooms'!A66, 'Room Data'!$B$1:$H$145, 3, 0))</f>
        <v/>
      </c>
      <c r="C66" t="str">
        <f>IF(ISNA(VLOOKUP('Fully Cleaned Event Rooms'!B66, 'Room Data'!$B$1:$H$145, 3, 0)), "", VLOOKUP('Fully Cleaned Event Rooms'!B66, 'Room Data'!$B$1:$H$145, 3, 0))</f>
        <v/>
      </c>
      <c r="D66" t="str">
        <f>IF(ISNA(VLOOKUP('Fully Cleaned Event Rooms'!C66, 'Room Data'!$B$1:$H$145, 3, 0)), "", VLOOKUP('Fully Cleaned Event Rooms'!C66, 'Room Data'!$B$1:$H$145, 3, 0))</f>
        <v/>
      </c>
      <c r="E66" t="str">
        <f>IF(ISNA(VLOOKUP('Fully Cleaned Event Rooms'!D66, 'Room Data'!$B$1:$H$145, 3, 0)), "", VLOOKUP('Fully Cleaned Event Rooms'!D66, 'Room Data'!$B$1:$H$145, 3, 0))</f>
        <v/>
      </c>
      <c r="F66" t="str">
        <f>IF(ISNA(VLOOKUP('Fully Cleaned Event Rooms'!E66, 'Room Data'!$B$1:$H$145, 3, 0)), "", VLOOKUP('Fully Cleaned Event Rooms'!E66, 'Room Data'!$B$1:$H$145, 3, 0))</f>
        <v/>
      </c>
      <c r="G66" t="str">
        <f>IF(ISNA(VLOOKUP('Fully Cleaned Event Rooms'!F66, 'Room Data'!$B$1:$H$145, 3, 0)), "", VLOOKUP('Fully Cleaned Event Rooms'!F66, 'Room Data'!$B$1:$H$145, 3, 0))</f>
        <v/>
      </c>
      <c r="H66" t="str">
        <f>IF(ISNA(VLOOKUP('Fully Cleaned Event Rooms'!G66, 'Room Data'!$B$1:$H$145, 3, 0)), "", VLOOKUP('Fully Cleaned Event Rooms'!G66, 'Room Data'!$B$1:$H$145, 3, 0))</f>
        <v/>
      </c>
      <c r="I66" t="str">
        <f>IF(ISNA(VLOOKUP('Fully Cleaned Event Rooms'!H66, 'Room Data'!$B$1:$H$145, 3, 0)), "", VLOOKUP('Fully Cleaned Event Rooms'!H66, 'Room Data'!$B$1:$H$145, 3, 0))</f>
        <v/>
      </c>
      <c r="J66" t="str">
        <f>IF(ISNA(VLOOKUP('Fully Cleaned Event Rooms'!I66, 'Room Data'!$B$1:$H$145, 3, 0)), "", VLOOKUP('Fully Cleaned Event Rooms'!I66, 'Room Data'!$B$1:$H$145, 3, 0))</f>
        <v/>
      </c>
      <c r="K66" t="str">
        <f>IF(ISNA(VLOOKUP('Fully Cleaned Event Rooms'!J66, 'Room Data'!$B$1:$H$145, 3, 0)), "", VLOOKUP('Fully Cleaned Event Rooms'!J66, 'Room Data'!$B$1:$H$145, 3, 0))</f>
        <v/>
      </c>
      <c r="L66" t="str">
        <f>IF(ISNA(VLOOKUP('Fully Cleaned Event Rooms'!K66, 'Room Data'!$B$1:$H$145, 3, 0)), "", VLOOKUP('Fully Cleaned Event Rooms'!K66, 'Room Data'!$B$1:$H$145, 3, 0))</f>
        <v/>
      </c>
      <c r="M66" t="str">
        <f>IF(ISNA(VLOOKUP('Fully Cleaned Event Rooms'!L66, 'Room Data'!$B$1:$H$145, 3, 0)), "", VLOOKUP('Fully Cleaned Event Rooms'!L66, 'Room Data'!$B$1:$H$145, 3, 0))</f>
        <v/>
      </c>
      <c r="N66" t="str">
        <f>IF(ISNA(VLOOKUP('Fully Cleaned Event Rooms'!M66, 'Room Data'!$B$1:$H$145, 3, 0)), "", VLOOKUP('Fully Cleaned Event Rooms'!M66, 'Room Data'!$B$1:$H$145, 3, 0))</f>
        <v/>
      </c>
      <c r="O66" t="str">
        <f>IF(ISNA(VLOOKUP('Fully Cleaned Event Rooms'!N66, 'Room Data'!$B$1:$H$145, 3, 0)), "", VLOOKUP('Fully Cleaned Event Rooms'!N66, 'Room Data'!$B$1:$H$145, 3, 0))</f>
        <v/>
      </c>
      <c r="P66" t="str">
        <f>IF(ISNA(VLOOKUP('Fully Cleaned Event Rooms'!O66, 'Room Data'!$B$1:$H$145, 3, 0)), "", VLOOKUP('Fully Cleaned Event Rooms'!O66, 'Room Data'!$B$1:$H$145, 3, 0))</f>
        <v/>
      </c>
      <c r="Q66" t="str">
        <f>IF(ISNA(VLOOKUP('Fully Cleaned Event Rooms'!P66, 'Room Data'!$B$1:$H$145, 3, 0)), "", VLOOKUP('Fully Cleaned Event Rooms'!P66, 'Room Data'!$B$1:$H$145, 3, 0))</f>
        <v/>
      </c>
      <c r="R66" t="str">
        <f>IF(ISNA(VLOOKUP('Fully Cleaned Event Rooms'!Q66, 'Room Data'!$B$1:$H$145, 3, 0)), "", VLOOKUP('Fully Cleaned Event Rooms'!Q66, 'Room Data'!$B$1:$H$145, 3, 0))</f>
        <v/>
      </c>
      <c r="S66" t="str">
        <f>IF(ISNA(VLOOKUP('Fully Cleaned Event Rooms'!R66, 'Room Data'!$B$1:$H$145, 3, 0)), "", VLOOKUP('Fully Cleaned Event Rooms'!R66, 'Room Data'!$B$1:$H$145, 3, 0))</f>
        <v/>
      </c>
      <c r="T66" t="str">
        <f>IF(ISNA(VLOOKUP('Fully Cleaned Event Rooms'!S66, 'Room Data'!$B$1:$H$145, 3, 0)), "", VLOOKUP('Fully Cleaned Event Rooms'!S66, 'Room Data'!$B$1:$H$145, 3, 0))</f>
        <v/>
      </c>
      <c r="U66" t="str">
        <f>IF(ISNA(VLOOKUP('Fully Cleaned Event Rooms'!T66, 'Room Data'!$B$1:$H$145, 3, 0)), "", VLOOKUP('Fully Cleaned Event Rooms'!T66, 'Room Data'!$B$1:$H$145, 3, 0))</f>
        <v/>
      </c>
      <c r="V66">
        <f>IF(ISNA(VLOOKUP('Fully Cleaned Event Rooms'!U66, 'Room Data'!$B$1:$H$145, 3, 0)), "", VLOOKUP('Fully Cleaned Event Rooms'!U66, 'Room Data'!$B$1:$H$145, 3, 0))</f>
        <v>51.88</v>
      </c>
      <c r="W66" t="str">
        <f>IF(ISNA(VLOOKUP('Fully Cleaned Event Rooms'!V66, 'Room Data'!$B$1:$H$145, 3, 0)), "", VLOOKUP('Fully Cleaned Event Rooms'!V66, 'Room Data'!$B$1:$H$145, 3, 0))</f>
        <v/>
      </c>
      <c r="X66" t="str">
        <f>IF(ISNA(VLOOKUP('Fully Cleaned Event Rooms'!W66, 'Room Data'!$B$1:$H$145, 3, 0)), "", VLOOKUP('Fully Cleaned Event Rooms'!W66, 'Room Data'!$B$1:$H$145, 3, 0))</f>
        <v/>
      </c>
      <c r="Y66" t="str">
        <f>IF(ISNA(VLOOKUP('Fully Cleaned Event Rooms'!X66, 'Room Data'!$B$1:$H$145, 3, 0)), "", VLOOKUP('Fully Cleaned Event Rooms'!X66, 'Room Data'!$B$1:$H$145, 3, 0))</f>
        <v/>
      </c>
      <c r="Z66" t="str">
        <f>IF(ISNA(VLOOKUP('Fully Cleaned Event Rooms'!Y66, 'Room Data'!$B$1:$H$145, 3, 0)), "", VLOOKUP('Fully Cleaned Event Rooms'!Y66, 'Room Data'!$B$1:$H$145, 3, 0))</f>
        <v/>
      </c>
      <c r="AA66" t="str">
        <f>IF(ISNA(VLOOKUP('Fully Cleaned Event Rooms'!Z66, 'Room Data'!$B$1:$H$145, 3, 0)), "", VLOOKUP('Fully Cleaned Event Rooms'!Z66, 'Room Data'!$B$1:$H$145, 3, 0))</f>
        <v/>
      </c>
      <c r="AB66" t="str">
        <f>IF(ISNA(VLOOKUP('Fully Cleaned Event Rooms'!AA66, 'Room Data'!$B$1:$H$145, 3, 0)), "", VLOOKUP('Fully Cleaned Event Rooms'!AA66, 'Room Data'!$B$1:$H$145, 3, 0))</f>
        <v/>
      </c>
      <c r="AC66" t="str">
        <f>IF(ISNA(VLOOKUP('Fully Cleaned Event Rooms'!AB66, 'Room Data'!$B$1:$H$145, 3, 0)), "", VLOOKUP('Fully Cleaned Event Rooms'!AB66, 'Room Data'!$B$1:$H$145, 3, 0))</f>
        <v/>
      </c>
      <c r="AD66" t="str">
        <f>IF(ISNA(VLOOKUP('Fully Cleaned Event Rooms'!AC66, 'Room Data'!$B$1:$H$145, 3, 0)), "", VLOOKUP('Fully Cleaned Event Rooms'!AC66, 'Room Data'!$B$1:$H$145, 3, 0))</f>
        <v/>
      </c>
      <c r="AE66" t="str">
        <f>IF(ISNA(VLOOKUP('Fully Cleaned Event Rooms'!AD66, 'Room Data'!$B$1:$H$145, 3, 0)), "", VLOOKUP('Fully Cleaned Event Rooms'!AD66, 'Room Data'!$B$1:$H$145, 3, 0))</f>
        <v/>
      </c>
      <c r="AF66" t="str">
        <f>IF(ISNA(VLOOKUP('Fully Cleaned Event Rooms'!AE66, 'Room Data'!$B$1:$H$145, 3, 0)), "", VLOOKUP('Fully Cleaned Event Rooms'!AE66, 'Room Data'!$B$1:$H$145, 3, 0))</f>
        <v/>
      </c>
    </row>
    <row r="67" spans="2:32" x14ac:dyDescent="0.5">
      <c r="B67" t="str">
        <f>IF(ISNA(VLOOKUP('Fully Cleaned Event Rooms'!A67, 'Room Data'!$B$1:$H$145, 3, 0)), "", VLOOKUP('Fully Cleaned Event Rooms'!A67, 'Room Data'!$B$1:$H$145, 3, 0))</f>
        <v/>
      </c>
      <c r="C67" t="str">
        <f>IF(ISNA(VLOOKUP('Fully Cleaned Event Rooms'!B67, 'Room Data'!$B$1:$H$145, 3, 0)), "", VLOOKUP('Fully Cleaned Event Rooms'!B67, 'Room Data'!$B$1:$H$145, 3, 0))</f>
        <v/>
      </c>
      <c r="D67" t="str">
        <f>IF(ISNA(VLOOKUP('Fully Cleaned Event Rooms'!C67, 'Room Data'!$B$1:$H$145, 3, 0)), "", VLOOKUP('Fully Cleaned Event Rooms'!C67, 'Room Data'!$B$1:$H$145, 3, 0))</f>
        <v/>
      </c>
      <c r="E67" t="str">
        <f>IF(ISNA(VLOOKUP('Fully Cleaned Event Rooms'!D67, 'Room Data'!$B$1:$H$145, 3, 0)), "", VLOOKUP('Fully Cleaned Event Rooms'!D67, 'Room Data'!$B$1:$H$145, 3, 0))</f>
        <v/>
      </c>
      <c r="F67" t="str">
        <f>IF(ISNA(VLOOKUP('Fully Cleaned Event Rooms'!E67, 'Room Data'!$B$1:$H$145, 3, 0)), "", VLOOKUP('Fully Cleaned Event Rooms'!E67, 'Room Data'!$B$1:$H$145, 3, 0))</f>
        <v/>
      </c>
      <c r="G67" t="str">
        <f>IF(ISNA(VLOOKUP('Fully Cleaned Event Rooms'!F67, 'Room Data'!$B$1:$H$145, 3, 0)), "", VLOOKUP('Fully Cleaned Event Rooms'!F67, 'Room Data'!$B$1:$H$145, 3, 0))</f>
        <v/>
      </c>
      <c r="H67" t="str">
        <f>IF(ISNA(VLOOKUP('Fully Cleaned Event Rooms'!G67, 'Room Data'!$B$1:$H$145, 3, 0)), "", VLOOKUP('Fully Cleaned Event Rooms'!G67, 'Room Data'!$B$1:$H$145, 3, 0))</f>
        <v/>
      </c>
      <c r="I67" t="str">
        <f>IF(ISNA(VLOOKUP('Fully Cleaned Event Rooms'!H67, 'Room Data'!$B$1:$H$145, 3, 0)), "", VLOOKUP('Fully Cleaned Event Rooms'!H67, 'Room Data'!$B$1:$H$145, 3, 0))</f>
        <v/>
      </c>
      <c r="J67" t="str">
        <f>IF(ISNA(VLOOKUP('Fully Cleaned Event Rooms'!I67, 'Room Data'!$B$1:$H$145, 3, 0)), "", VLOOKUP('Fully Cleaned Event Rooms'!I67, 'Room Data'!$B$1:$H$145, 3, 0))</f>
        <v/>
      </c>
      <c r="K67" t="str">
        <f>IF(ISNA(VLOOKUP('Fully Cleaned Event Rooms'!J67, 'Room Data'!$B$1:$H$145, 3, 0)), "", VLOOKUP('Fully Cleaned Event Rooms'!J67, 'Room Data'!$B$1:$H$145, 3, 0))</f>
        <v/>
      </c>
      <c r="L67" t="str">
        <f>IF(ISNA(VLOOKUP('Fully Cleaned Event Rooms'!K67, 'Room Data'!$B$1:$H$145, 3, 0)), "", VLOOKUP('Fully Cleaned Event Rooms'!K67, 'Room Data'!$B$1:$H$145, 3, 0))</f>
        <v/>
      </c>
      <c r="M67" t="str">
        <f>IF(ISNA(VLOOKUP('Fully Cleaned Event Rooms'!L67, 'Room Data'!$B$1:$H$145, 3, 0)), "", VLOOKUP('Fully Cleaned Event Rooms'!L67, 'Room Data'!$B$1:$H$145, 3, 0))</f>
        <v/>
      </c>
      <c r="N67" t="str">
        <f>IF(ISNA(VLOOKUP('Fully Cleaned Event Rooms'!M67, 'Room Data'!$B$1:$H$145, 3, 0)), "", VLOOKUP('Fully Cleaned Event Rooms'!M67, 'Room Data'!$B$1:$H$145, 3, 0))</f>
        <v/>
      </c>
      <c r="O67" t="str">
        <f>IF(ISNA(VLOOKUP('Fully Cleaned Event Rooms'!N67, 'Room Data'!$B$1:$H$145, 3, 0)), "", VLOOKUP('Fully Cleaned Event Rooms'!N67, 'Room Data'!$B$1:$H$145, 3, 0))</f>
        <v/>
      </c>
      <c r="P67" t="str">
        <f>IF(ISNA(VLOOKUP('Fully Cleaned Event Rooms'!O67, 'Room Data'!$B$1:$H$145, 3, 0)), "", VLOOKUP('Fully Cleaned Event Rooms'!O67, 'Room Data'!$B$1:$H$145, 3, 0))</f>
        <v/>
      </c>
      <c r="Q67" t="str">
        <f>IF(ISNA(VLOOKUP('Fully Cleaned Event Rooms'!P67, 'Room Data'!$B$1:$H$145, 3, 0)), "", VLOOKUP('Fully Cleaned Event Rooms'!P67, 'Room Data'!$B$1:$H$145, 3, 0))</f>
        <v/>
      </c>
      <c r="R67" t="str">
        <f>IF(ISNA(VLOOKUP('Fully Cleaned Event Rooms'!Q67, 'Room Data'!$B$1:$H$145, 3, 0)), "", VLOOKUP('Fully Cleaned Event Rooms'!Q67, 'Room Data'!$B$1:$H$145, 3, 0))</f>
        <v/>
      </c>
      <c r="S67" t="str">
        <f>IF(ISNA(VLOOKUP('Fully Cleaned Event Rooms'!R67, 'Room Data'!$B$1:$H$145, 3, 0)), "", VLOOKUP('Fully Cleaned Event Rooms'!R67, 'Room Data'!$B$1:$H$145, 3, 0))</f>
        <v/>
      </c>
      <c r="T67" t="str">
        <f>IF(ISNA(VLOOKUP('Fully Cleaned Event Rooms'!S67, 'Room Data'!$B$1:$H$145, 3, 0)), "", VLOOKUP('Fully Cleaned Event Rooms'!S67, 'Room Data'!$B$1:$H$145, 3, 0))</f>
        <v/>
      </c>
      <c r="U67" t="str">
        <f>IF(ISNA(VLOOKUP('Fully Cleaned Event Rooms'!T67, 'Room Data'!$B$1:$H$145, 3, 0)), "", VLOOKUP('Fully Cleaned Event Rooms'!T67, 'Room Data'!$B$1:$H$145, 3, 0))</f>
        <v/>
      </c>
      <c r="V67">
        <f>IF(ISNA(VLOOKUP('Fully Cleaned Event Rooms'!U67, 'Room Data'!$B$1:$H$145, 3, 0)), "", VLOOKUP('Fully Cleaned Event Rooms'!U67, 'Room Data'!$B$1:$H$145, 3, 0))</f>
        <v>35.57</v>
      </c>
      <c r="W67" t="str">
        <f>IF(ISNA(VLOOKUP('Fully Cleaned Event Rooms'!V67, 'Room Data'!$B$1:$H$145, 3, 0)), "", VLOOKUP('Fully Cleaned Event Rooms'!V67, 'Room Data'!$B$1:$H$145, 3, 0))</f>
        <v/>
      </c>
      <c r="X67" t="str">
        <f>IF(ISNA(VLOOKUP('Fully Cleaned Event Rooms'!W67, 'Room Data'!$B$1:$H$145, 3, 0)), "", VLOOKUP('Fully Cleaned Event Rooms'!W67, 'Room Data'!$B$1:$H$145, 3, 0))</f>
        <v/>
      </c>
      <c r="Y67" t="str">
        <f>IF(ISNA(VLOOKUP('Fully Cleaned Event Rooms'!X67, 'Room Data'!$B$1:$H$145, 3, 0)), "", VLOOKUP('Fully Cleaned Event Rooms'!X67, 'Room Data'!$B$1:$H$145, 3, 0))</f>
        <v/>
      </c>
      <c r="Z67" t="str">
        <f>IF(ISNA(VLOOKUP('Fully Cleaned Event Rooms'!Y67, 'Room Data'!$B$1:$H$145, 3, 0)), "", VLOOKUP('Fully Cleaned Event Rooms'!Y67, 'Room Data'!$B$1:$H$145, 3, 0))</f>
        <v/>
      </c>
      <c r="AA67" t="str">
        <f>IF(ISNA(VLOOKUP('Fully Cleaned Event Rooms'!Z67, 'Room Data'!$B$1:$H$145, 3, 0)), "", VLOOKUP('Fully Cleaned Event Rooms'!Z67, 'Room Data'!$B$1:$H$145, 3, 0))</f>
        <v/>
      </c>
      <c r="AB67" t="str">
        <f>IF(ISNA(VLOOKUP('Fully Cleaned Event Rooms'!AA67, 'Room Data'!$B$1:$H$145, 3, 0)), "", VLOOKUP('Fully Cleaned Event Rooms'!AA67, 'Room Data'!$B$1:$H$145, 3, 0))</f>
        <v/>
      </c>
      <c r="AC67" t="str">
        <f>IF(ISNA(VLOOKUP('Fully Cleaned Event Rooms'!AB67, 'Room Data'!$B$1:$H$145, 3, 0)), "", VLOOKUP('Fully Cleaned Event Rooms'!AB67, 'Room Data'!$B$1:$H$145, 3, 0))</f>
        <v/>
      </c>
      <c r="AD67" t="str">
        <f>IF(ISNA(VLOOKUP('Fully Cleaned Event Rooms'!AC67, 'Room Data'!$B$1:$H$145, 3, 0)), "", VLOOKUP('Fully Cleaned Event Rooms'!AC67, 'Room Data'!$B$1:$H$145, 3, 0))</f>
        <v/>
      </c>
      <c r="AE67" t="str">
        <f>IF(ISNA(VLOOKUP('Fully Cleaned Event Rooms'!AD67, 'Room Data'!$B$1:$H$145, 3, 0)), "", VLOOKUP('Fully Cleaned Event Rooms'!AD67, 'Room Data'!$B$1:$H$145, 3, 0))</f>
        <v/>
      </c>
      <c r="AF67" t="str">
        <f>IF(ISNA(VLOOKUP('Fully Cleaned Event Rooms'!AE67, 'Room Data'!$B$1:$H$145, 3, 0)), "", VLOOKUP('Fully Cleaned Event Rooms'!AE67, 'Room Data'!$B$1:$H$145, 3, 0))</f>
        <v/>
      </c>
    </row>
    <row r="68" spans="2:32" x14ac:dyDescent="0.5">
      <c r="B68" t="str">
        <f>IF(ISNA(VLOOKUP('Fully Cleaned Event Rooms'!A68, 'Room Data'!$B$1:$H$145, 3, 0)), "", VLOOKUP('Fully Cleaned Event Rooms'!A68, 'Room Data'!$B$1:$H$145, 3, 0))</f>
        <v/>
      </c>
      <c r="C68" t="str">
        <f>IF(ISNA(VLOOKUP('Fully Cleaned Event Rooms'!B68, 'Room Data'!$B$1:$H$145, 3, 0)), "", VLOOKUP('Fully Cleaned Event Rooms'!B68, 'Room Data'!$B$1:$H$145, 3, 0))</f>
        <v/>
      </c>
      <c r="D68" t="str">
        <f>IF(ISNA(VLOOKUP('Fully Cleaned Event Rooms'!C68, 'Room Data'!$B$1:$H$145, 3, 0)), "", VLOOKUP('Fully Cleaned Event Rooms'!C68, 'Room Data'!$B$1:$H$145, 3, 0))</f>
        <v/>
      </c>
      <c r="E68" t="str">
        <f>IF(ISNA(VLOOKUP('Fully Cleaned Event Rooms'!D68, 'Room Data'!$B$1:$H$145, 3, 0)), "", VLOOKUP('Fully Cleaned Event Rooms'!D68, 'Room Data'!$B$1:$H$145, 3, 0))</f>
        <v/>
      </c>
      <c r="F68" t="str">
        <f>IF(ISNA(VLOOKUP('Fully Cleaned Event Rooms'!E68, 'Room Data'!$B$1:$H$145, 3, 0)), "", VLOOKUP('Fully Cleaned Event Rooms'!E68, 'Room Data'!$B$1:$H$145, 3, 0))</f>
        <v/>
      </c>
      <c r="G68" t="str">
        <f>IF(ISNA(VLOOKUP('Fully Cleaned Event Rooms'!F68, 'Room Data'!$B$1:$H$145, 3, 0)), "", VLOOKUP('Fully Cleaned Event Rooms'!F68, 'Room Data'!$B$1:$H$145, 3, 0))</f>
        <v/>
      </c>
      <c r="H68" t="str">
        <f>IF(ISNA(VLOOKUP('Fully Cleaned Event Rooms'!G68, 'Room Data'!$B$1:$H$145, 3, 0)), "", VLOOKUP('Fully Cleaned Event Rooms'!G68, 'Room Data'!$B$1:$H$145, 3, 0))</f>
        <v/>
      </c>
      <c r="I68" t="str">
        <f>IF(ISNA(VLOOKUP('Fully Cleaned Event Rooms'!H68, 'Room Data'!$B$1:$H$145, 3, 0)), "", VLOOKUP('Fully Cleaned Event Rooms'!H68, 'Room Data'!$B$1:$H$145, 3, 0))</f>
        <v/>
      </c>
      <c r="J68" t="str">
        <f>IF(ISNA(VLOOKUP('Fully Cleaned Event Rooms'!I68, 'Room Data'!$B$1:$H$145, 3, 0)), "", VLOOKUP('Fully Cleaned Event Rooms'!I68, 'Room Data'!$B$1:$H$145, 3, 0))</f>
        <v/>
      </c>
      <c r="K68" t="str">
        <f>IF(ISNA(VLOOKUP('Fully Cleaned Event Rooms'!J68, 'Room Data'!$B$1:$H$145, 3, 0)), "", VLOOKUP('Fully Cleaned Event Rooms'!J68, 'Room Data'!$B$1:$H$145, 3, 0))</f>
        <v/>
      </c>
      <c r="L68" t="str">
        <f>IF(ISNA(VLOOKUP('Fully Cleaned Event Rooms'!K68, 'Room Data'!$B$1:$H$145, 3, 0)), "", VLOOKUP('Fully Cleaned Event Rooms'!K68, 'Room Data'!$B$1:$H$145, 3, 0))</f>
        <v/>
      </c>
      <c r="M68" t="str">
        <f>IF(ISNA(VLOOKUP('Fully Cleaned Event Rooms'!L68, 'Room Data'!$B$1:$H$145, 3, 0)), "", VLOOKUP('Fully Cleaned Event Rooms'!L68, 'Room Data'!$B$1:$H$145, 3, 0))</f>
        <v/>
      </c>
      <c r="N68" t="str">
        <f>IF(ISNA(VLOOKUP('Fully Cleaned Event Rooms'!M68, 'Room Data'!$B$1:$H$145, 3, 0)), "", VLOOKUP('Fully Cleaned Event Rooms'!M68, 'Room Data'!$B$1:$H$145, 3, 0))</f>
        <v/>
      </c>
      <c r="O68" t="str">
        <f>IF(ISNA(VLOOKUP('Fully Cleaned Event Rooms'!N68, 'Room Data'!$B$1:$H$145, 3, 0)), "", VLOOKUP('Fully Cleaned Event Rooms'!N68, 'Room Data'!$B$1:$H$145, 3, 0))</f>
        <v/>
      </c>
      <c r="P68" t="str">
        <f>IF(ISNA(VLOOKUP('Fully Cleaned Event Rooms'!O68, 'Room Data'!$B$1:$H$145, 3, 0)), "", VLOOKUP('Fully Cleaned Event Rooms'!O68, 'Room Data'!$B$1:$H$145, 3, 0))</f>
        <v/>
      </c>
      <c r="Q68" t="str">
        <f>IF(ISNA(VLOOKUP('Fully Cleaned Event Rooms'!P68, 'Room Data'!$B$1:$H$145, 3, 0)), "", VLOOKUP('Fully Cleaned Event Rooms'!P68, 'Room Data'!$B$1:$H$145, 3, 0))</f>
        <v/>
      </c>
      <c r="R68" t="str">
        <f>IF(ISNA(VLOOKUP('Fully Cleaned Event Rooms'!Q68, 'Room Data'!$B$1:$H$145, 3, 0)), "", VLOOKUP('Fully Cleaned Event Rooms'!Q68, 'Room Data'!$B$1:$H$145, 3, 0))</f>
        <v/>
      </c>
      <c r="S68" t="str">
        <f>IF(ISNA(VLOOKUP('Fully Cleaned Event Rooms'!R68, 'Room Data'!$B$1:$H$145, 3, 0)), "", VLOOKUP('Fully Cleaned Event Rooms'!R68, 'Room Data'!$B$1:$H$145, 3, 0))</f>
        <v/>
      </c>
      <c r="T68" t="str">
        <f>IF(ISNA(VLOOKUP('Fully Cleaned Event Rooms'!S68, 'Room Data'!$B$1:$H$145, 3, 0)), "", VLOOKUP('Fully Cleaned Event Rooms'!S68, 'Room Data'!$B$1:$H$145, 3, 0))</f>
        <v/>
      </c>
      <c r="U68" t="str">
        <f>IF(ISNA(VLOOKUP('Fully Cleaned Event Rooms'!T68, 'Room Data'!$B$1:$H$145, 3, 0)), "", VLOOKUP('Fully Cleaned Event Rooms'!T68, 'Room Data'!$B$1:$H$145, 3, 0))</f>
        <v/>
      </c>
      <c r="V68">
        <f>IF(ISNA(VLOOKUP('Fully Cleaned Event Rooms'!U68, 'Room Data'!$B$1:$H$145, 3, 0)), "", VLOOKUP('Fully Cleaned Event Rooms'!U68, 'Room Data'!$B$1:$H$145, 3, 0))</f>
        <v>37.450000000000003</v>
      </c>
      <c r="W68" t="str">
        <f>IF(ISNA(VLOOKUP('Fully Cleaned Event Rooms'!V68, 'Room Data'!$B$1:$H$145, 3, 0)), "", VLOOKUP('Fully Cleaned Event Rooms'!V68, 'Room Data'!$B$1:$H$145, 3, 0))</f>
        <v/>
      </c>
      <c r="X68" t="str">
        <f>IF(ISNA(VLOOKUP('Fully Cleaned Event Rooms'!W68, 'Room Data'!$B$1:$H$145, 3, 0)), "", VLOOKUP('Fully Cleaned Event Rooms'!W68, 'Room Data'!$B$1:$H$145, 3, 0))</f>
        <v/>
      </c>
      <c r="Y68" t="str">
        <f>IF(ISNA(VLOOKUP('Fully Cleaned Event Rooms'!X68, 'Room Data'!$B$1:$H$145, 3, 0)), "", VLOOKUP('Fully Cleaned Event Rooms'!X68, 'Room Data'!$B$1:$H$145, 3, 0))</f>
        <v/>
      </c>
      <c r="Z68" t="str">
        <f>IF(ISNA(VLOOKUP('Fully Cleaned Event Rooms'!Y68, 'Room Data'!$B$1:$H$145, 3, 0)), "", VLOOKUP('Fully Cleaned Event Rooms'!Y68, 'Room Data'!$B$1:$H$145, 3, 0))</f>
        <v/>
      </c>
      <c r="AA68" t="str">
        <f>IF(ISNA(VLOOKUP('Fully Cleaned Event Rooms'!Z68, 'Room Data'!$B$1:$H$145, 3, 0)), "", VLOOKUP('Fully Cleaned Event Rooms'!Z68, 'Room Data'!$B$1:$H$145, 3, 0))</f>
        <v/>
      </c>
      <c r="AB68" t="str">
        <f>IF(ISNA(VLOOKUP('Fully Cleaned Event Rooms'!AA68, 'Room Data'!$B$1:$H$145, 3, 0)), "", VLOOKUP('Fully Cleaned Event Rooms'!AA68, 'Room Data'!$B$1:$H$145, 3, 0))</f>
        <v/>
      </c>
      <c r="AC68" t="str">
        <f>IF(ISNA(VLOOKUP('Fully Cleaned Event Rooms'!AB68, 'Room Data'!$B$1:$H$145, 3, 0)), "", VLOOKUP('Fully Cleaned Event Rooms'!AB68, 'Room Data'!$B$1:$H$145, 3, 0))</f>
        <v/>
      </c>
      <c r="AD68" t="str">
        <f>IF(ISNA(VLOOKUP('Fully Cleaned Event Rooms'!AC68, 'Room Data'!$B$1:$H$145, 3, 0)), "", VLOOKUP('Fully Cleaned Event Rooms'!AC68, 'Room Data'!$B$1:$H$145, 3, 0))</f>
        <v/>
      </c>
      <c r="AE68" t="str">
        <f>IF(ISNA(VLOOKUP('Fully Cleaned Event Rooms'!AD68, 'Room Data'!$B$1:$H$145, 3, 0)), "", VLOOKUP('Fully Cleaned Event Rooms'!AD68, 'Room Data'!$B$1:$H$145, 3, 0))</f>
        <v/>
      </c>
      <c r="AF68" t="str">
        <f>IF(ISNA(VLOOKUP('Fully Cleaned Event Rooms'!AE68, 'Room Data'!$B$1:$H$145, 3, 0)), "", VLOOKUP('Fully Cleaned Event Rooms'!AE68, 'Room Data'!$B$1:$H$145, 3, 0))</f>
        <v/>
      </c>
    </row>
    <row r="69" spans="2:32" x14ac:dyDescent="0.5">
      <c r="B69" t="str">
        <f>IF(ISNA(VLOOKUP('Fully Cleaned Event Rooms'!A69, 'Room Data'!$B$1:$H$145, 3, 0)), "", VLOOKUP('Fully Cleaned Event Rooms'!A69, 'Room Data'!$B$1:$H$145, 3, 0))</f>
        <v/>
      </c>
      <c r="C69" t="str">
        <f>IF(ISNA(VLOOKUP('Fully Cleaned Event Rooms'!B69, 'Room Data'!$B$1:$H$145, 3, 0)), "", VLOOKUP('Fully Cleaned Event Rooms'!B69, 'Room Data'!$B$1:$H$145, 3, 0))</f>
        <v/>
      </c>
      <c r="D69" t="str">
        <f>IF(ISNA(VLOOKUP('Fully Cleaned Event Rooms'!C69, 'Room Data'!$B$1:$H$145, 3, 0)), "", VLOOKUP('Fully Cleaned Event Rooms'!C69, 'Room Data'!$B$1:$H$145, 3, 0))</f>
        <v/>
      </c>
      <c r="E69" t="str">
        <f>IF(ISNA(VLOOKUP('Fully Cleaned Event Rooms'!D69, 'Room Data'!$B$1:$H$145, 3, 0)), "", VLOOKUP('Fully Cleaned Event Rooms'!D69, 'Room Data'!$B$1:$H$145, 3, 0))</f>
        <v/>
      </c>
      <c r="F69" t="str">
        <f>IF(ISNA(VLOOKUP('Fully Cleaned Event Rooms'!E69, 'Room Data'!$B$1:$H$145, 3, 0)), "", VLOOKUP('Fully Cleaned Event Rooms'!E69, 'Room Data'!$B$1:$H$145, 3, 0))</f>
        <v/>
      </c>
      <c r="G69" t="str">
        <f>IF(ISNA(VLOOKUP('Fully Cleaned Event Rooms'!F69, 'Room Data'!$B$1:$H$145, 3, 0)), "", VLOOKUP('Fully Cleaned Event Rooms'!F69, 'Room Data'!$B$1:$H$145, 3, 0))</f>
        <v/>
      </c>
      <c r="H69" t="str">
        <f>IF(ISNA(VLOOKUP('Fully Cleaned Event Rooms'!G69, 'Room Data'!$B$1:$H$145, 3, 0)), "", VLOOKUP('Fully Cleaned Event Rooms'!G69, 'Room Data'!$B$1:$H$145, 3, 0))</f>
        <v/>
      </c>
      <c r="I69" t="str">
        <f>IF(ISNA(VLOOKUP('Fully Cleaned Event Rooms'!H69, 'Room Data'!$B$1:$H$145, 3, 0)), "", VLOOKUP('Fully Cleaned Event Rooms'!H69, 'Room Data'!$B$1:$H$145, 3, 0))</f>
        <v/>
      </c>
      <c r="J69" t="str">
        <f>IF(ISNA(VLOOKUP('Fully Cleaned Event Rooms'!I69, 'Room Data'!$B$1:$H$145, 3, 0)), "", VLOOKUP('Fully Cleaned Event Rooms'!I69, 'Room Data'!$B$1:$H$145, 3, 0))</f>
        <v/>
      </c>
      <c r="K69" t="str">
        <f>IF(ISNA(VLOOKUP('Fully Cleaned Event Rooms'!J69, 'Room Data'!$B$1:$H$145, 3, 0)), "", VLOOKUP('Fully Cleaned Event Rooms'!J69, 'Room Data'!$B$1:$H$145, 3, 0))</f>
        <v/>
      </c>
      <c r="L69" t="str">
        <f>IF(ISNA(VLOOKUP('Fully Cleaned Event Rooms'!K69, 'Room Data'!$B$1:$H$145, 3, 0)), "", VLOOKUP('Fully Cleaned Event Rooms'!K69, 'Room Data'!$B$1:$H$145, 3, 0))</f>
        <v/>
      </c>
      <c r="M69" t="str">
        <f>IF(ISNA(VLOOKUP('Fully Cleaned Event Rooms'!L69, 'Room Data'!$B$1:$H$145, 3, 0)), "", VLOOKUP('Fully Cleaned Event Rooms'!L69, 'Room Data'!$B$1:$H$145, 3, 0))</f>
        <v/>
      </c>
      <c r="N69" t="str">
        <f>IF(ISNA(VLOOKUP('Fully Cleaned Event Rooms'!M69, 'Room Data'!$B$1:$H$145, 3, 0)), "", VLOOKUP('Fully Cleaned Event Rooms'!M69, 'Room Data'!$B$1:$H$145, 3, 0))</f>
        <v/>
      </c>
      <c r="O69" t="str">
        <f>IF(ISNA(VLOOKUP('Fully Cleaned Event Rooms'!N69, 'Room Data'!$B$1:$H$145, 3, 0)), "", VLOOKUP('Fully Cleaned Event Rooms'!N69, 'Room Data'!$B$1:$H$145, 3, 0))</f>
        <v/>
      </c>
      <c r="P69" t="str">
        <f>IF(ISNA(VLOOKUP('Fully Cleaned Event Rooms'!O69, 'Room Data'!$B$1:$H$145, 3, 0)), "", VLOOKUP('Fully Cleaned Event Rooms'!O69, 'Room Data'!$B$1:$H$145, 3, 0))</f>
        <v/>
      </c>
      <c r="Q69" t="str">
        <f>IF(ISNA(VLOOKUP('Fully Cleaned Event Rooms'!P69, 'Room Data'!$B$1:$H$145, 3, 0)), "", VLOOKUP('Fully Cleaned Event Rooms'!P69, 'Room Data'!$B$1:$H$145, 3, 0))</f>
        <v/>
      </c>
      <c r="R69" t="str">
        <f>IF(ISNA(VLOOKUP('Fully Cleaned Event Rooms'!Q69, 'Room Data'!$B$1:$H$145, 3, 0)), "", VLOOKUP('Fully Cleaned Event Rooms'!Q69, 'Room Data'!$B$1:$H$145, 3, 0))</f>
        <v/>
      </c>
      <c r="S69" t="str">
        <f>IF(ISNA(VLOOKUP('Fully Cleaned Event Rooms'!R69, 'Room Data'!$B$1:$H$145, 3, 0)), "", VLOOKUP('Fully Cleaned Event Rooms'!R69, 'Room Data'!$B$1:$H$145, 3, 0))</f>
        <v/>
      </c>
      <c r="T69" t="str">
        <f>IF(ISNA(VLOOKUP('Fully Cleaned Event Rooms'!S69, 'Room Data'!$B$1:$H$145, 3, 0)), "", VLOOKUP('Fully Cleaned Event Rooms'!S69, 'Room Data'!$B$1:$H$145, 3, 0))</f>
        <v/>
      </c>
      <c r="U69" t="str">
        <f>IF(ISNA(VLOOKUP('Fully Cleaned Event Rooms'!T69, 'Room Data'!$B$1:$H$145, 3, 0)), "", VLOOKUP('Fully Cleaned Event Rooms'!T69, 'Room Data'!$B$1:$H$145, 3, 0))</f>
        <v/>
      </c>
      <c r="V69">
        <f>IF(ISNA(VLOOKUP('Fully Cleaned Event Rooms'!U69, 'Room Data'!$B$1:$H$145, 3, 0)), "", VLOOKUP('Fully Cleaned Event Rooms'!U69, 'Room Data'!$B$1:$H$145, 3, 0))</f>
        <v>60.17</v>
      </c>
      <c r="W69" t="str">
        <f>IF(ISNA(VLOOKUP('Fully Cleaned Event Rooms'!V69, 'Room Data'!$B$1:$H$145, 3, 0)), "", VLOOKUP('Fully Cleaned Event Rooms'!V69, 'Room Data'!$B$1:$H$145, 3, 0))</f>
        <v/>
      </c>
      <c r="X69" t="str">
        <f>IF(ISNA(VLOOKUP('Fully Cleaned Event Rooms'!W69, 'Room Data'!$B$1:$H$145, 3, 0)), "", VLOOKUP('Fully Cleaned Event Rooms'!W69, 'Room Data'!$B$1:$H$145, 3, 0))</f>
        <v/>
      </c>
      <c r="Y69" t="str">
        <f>IF(ISNA(VLOOKUP('Fully Cleaned Event Rooms'!X69, 'Room Data'!$B$1:$H$145, 3, 0)), "", VLOOKUP('Fully Cleaned Event Rooms'!X69, 'Room Data'!$B$1:$H$145, 3, 0))</f>
        <v/>
      </c>
      <c r="Z69" t="str">
        <f>IF(ISNA(VLOOKUP('Fully Cleaned Event Rooms'!Y69, 'Room Data'!$B$1:$H$145, 3, 0)), "", VLOOKUP('Fully Cleaned Event Rooms'!Y69, 'Room Data'!$B$1:$H$145, 3, 0))</f>
        <v/>
      </c>
      <c r="AA69" t="str">
        <f>IF(ISNA(VLOOKUP('Fully Cleaned Event Rooms'!Z69, 'Room Data'!$B$1:$H$145, 3, 0)), "", VLOOKUP('Fully Cleaned Event Rooms'!Z69, 'Room Data'!$B$1:$H$145, 3, 0))</f>
        <v/>
      </c>
      <c r="AB69" t="str">
        <f>IF(ISNA(VLOOKUP('Fully Cleaned Event Rooms'!AA69, 'Room Data'!$B$1:$H$145, 3, 0)), "", VLOOKUP('Fully Cleaned Event Rooms'!AA69, 'Room Data'!$B$1:$H$145, 3, 0))</f>
        <v/>
      </c>
      <c r="AC69" t="str">
        <f>IF(ISNA(VLOOKUP('Fully Cleaned Event Rooms'!AB69, 'Room Data'!$B$1:$H$145, 3, 0)), "", VLOOKUP('Fully Cleaned Event Rooms'!AB69, 'Room Data'!$B$1:$H$145, 3, 0))</f>
        <v/>
      </c>
      <c r="AD69" t="str">
        <f>IF(ISNA(VLOOKUP('Fully Cleaned Event Rooms'!AC69, 'Room Data'!$B$1:$H$145, 3, 0)), "", VLOOKUP('Fully Cleaned Event Rooms'!AC69, 'Room Data'!$B$1:$H$145, 3, 0))</f>
        <v/>
      </c>
      <c r="AE69" t="str">
        <f>IF(ISNA(VLOOKUP('Fully Cleaned Event Rooms'!AD69, 'Room Data'!$B$1:$H$145, 3, 0)), "", VLOOKUP('Fully Cleaned Event Rooms'!AD69, 'Room Data'!$B$1:$H$145, 3, 0))</f>
        <v/>
      </c>
      <c r="AF69" t="str">
        <f>IF(ISNA(VLOOKUP('Fully Cleaned Event Rooms'!AE69, 'Room Data'!$B$1:$H$145, 3, 0)), "", VLOOKUP('Fully Cleaned Event Rooms'!AE69, 'Room Data'!$B$1:$H$145, 3, 0))</f>
        <v/>
      </c>
    </row>
    <row r="70" spans="2:32" x14ac:dyDescent="0.5">
      <c r="B70" t="str">
        <f>IF(ISNA(VLOOKUP('Fully Cleaned Event Rooms'!A70, 'Room Data'!$B$1:$H$145, 3, 0)), "", VLOOKUP('Fully Cleaned Event Rooms'!A70, 'Room Data'!$B$1:$H$145, 3, 0))</f>
        <v/>
      </c>
      <c r="C70" t="str">
        <f>IF(ISNA(VLOOKUP('Fully Cleaned Event Rooms'!B70, 'Room Data'!$B$1:$H$145, 3, 0)), "", VLOOKUP('Fully Cleaned Event Rooms'!B70, 'Room Data'!$B$1:$H$145, 3, 0))</f>
        <v/>
      </c>
      <c r="D70" t="str">
        <f>IF(ISNA(VLOOKUP('Fully Cleaned Event Rooms'!C70, 'Room Data'!$B$1:$H$145, 3, 0)), "", VLOOKUP('Fully Cleaned Event Rooms'!C70, 'Room Data'!$B$1:$H$145, 3, 0))</f>
        <v/>
      </c>
      <c r="E70" t="str">
        <f>IF(ISNA(VLOOKUP('Fully Cleaned Event Rooms'!D70, 'Room Data'!$B$1:$H$145, 3, 0)), "", VLOOKUP('Fully Cleaned Event Rooms'!D70, 'Room Data'!$B$1:$H$145, 3, 0))</f>
        <v/>
      </c>
      <c r="F70" t="str">
        <f>IF(ISNA(VLOOKUP('Fully Cleaned Event Rooms'!E70, 'Room Data'!$B$1:$H$145, 3, 0)), "", VLOOKUP('Fully Cleaned Event Rooms'!E70, 'Room Data'!$B$1:$H$145, 3, 0))</f>
        <v/>
      </c>
      <c r="G70" t="str">
        <f>IF(ISNA(VLOOKUP('Fully Cleaned Event Rooms'!F70, 'Room Data'!$B$1:$H$145, 3, 0)), "", VLOOKUP('Fully Cleaned Event Rooms'!F70, 'Room Data'!$B$1:$H$145, 3, 0))</f>
        <v/>
      </c>
      <c r="H70" t="str">
        <f>IF(ISNA(VLOOKUP('Fully Cleaned Event Rooms'!G70, 'Room Data'!$B$1:$H$145, 3, 0)), "", VLOOKUP('Fully Cleaned Event Rooms'!G70, 'Room Data'!$B$1:$H$145, 3, 0))</f>
        <v/>
      </c>
      <c r="I70" t="str">
        <f>IF(ISNA(VLOOKUP('Fully Cleaned Event Rooms'!H70, 'Room Data'!$B$1:$H$145, 3, 0)), "", VLOOKUP('Fully Cleaned Event Rooms'!H70, 'Room Data'!$B$1:$H$145, 3, 0))</f>
        <v/>
      </c>
      <c r="J70" t="str">
        <f>IF(ISNA(VLOOKUP('Fully Cleaned Event Rooms'!I70, 'Room Data'!$B$1:$H$145, 3, 0)), "", VLOOKUP('Fully Cleaned Event Rooms'!I70, 'Room Data'!$B$1:$H$145, 3, 0))</f>
        <v/>
      </c>
      <c r="K70" t="str">
        <f>IF(ISNA(VLOOKUP('Fully Cleaned Event Rooms'!J70, 'Room Data'!$B$1:$H$145, 3, 0)), "", VLOOKUP('Fully Cleaned Event Rooms'!J70, 'Room Data'!$B$1:$H$145, 3, 0))</f>
        <v/>
      </c>
      <c r="L70" t="str">
        <f>IF(ISNA(VLOOKUP('Fully Cleaned Event Rooms'!K70, 'Room Data'!$B$1:$H$145, 3, 0)), "", VLOOKUP('Fully Cleaned Event Rooms'!K70, 'Room Data'!$B$1:$H$145, 3, 0))</f>
        <v/>
      </c>
      <c r="M70" t="str">
        <f>IF(ISNA(VLOOKUP('Fully Cleaned Event Rooms'!L70, 'Room Data'!$B$1:$H$145, 3, 0)), "", VLOOKUP('Fully Cleaned Event Rooms'!L70, 'Room Data'!$B$1:$H$145, 3, 0))</f>
        <v/>
      </c>
      <c r="N70" t="str">
        <f>IF(ISNA(VLOOKUP('Fully Cleaned Event Rooms'!M70, 'Room Data'!$B$1:$H$145, 3, 0)), "", VLOOKUP('Fully Cleaned Event Rooms'!M70, 'Room Data'!$B$1:$H$145, 3, 0))</f>
        <v/>
      </c>
      <c r="O70" t="str">
        <f>IF(ISNA(VLOOKUP('Fully Cleaned Event Rooms'!N70, 'Room Data'!$B$1:$H$145, 3, 0)), "", VLOOKUP('Fully Cleaned Event Rooms'!N70, 'Room Data'!$B$1:$H$145, 3, 0))</f>
        <v/>
      </c>
      <c r="P70" t="str">
        <f>IF(ISNA(VLOOKUP('Fully Cleaned Event Rooms'!O70, 'Room Data'!$B$1:$H$145, 3, 0)), "", VLOOKUP('Fully Cleaned Event Rooms'!O70, 'Room Data'!$B$1:$H$145, 3, 0))</f>
        <v/>
      </c>
      <c r="Q70" t="str">
        <f>IF(ISNA(VLOOKUP('Fully Cleaned Event Rooms'!P70, 'Room Data'!$B$1:$H$145, 3, 0)), "", VLOOKUP('Fully Cleaned Event Rooms'!P70, 'Room Data'!$B$1:$H$145, 3, 0))</f>
        <v/>
      </c>
      <c r="R70" t="str">
        <f>IF(ISNA(VLOOKUP('Fully Cleaned Event Rooms'!Q70, 'Room Data'!$B$1:$H$145, 3, 0)), "", VLOOKUP('Fully Cleaned Event Rooms'!Q70, 'Room Data'!$B$1:$H$145, 3, 0))</f>
        <v/>
      </c>
      <c r="S70" t="str">
        <f>IF(ISNA(VLOOKUP('Fully Cleaned Event Rooms'!R70, 'Room Data'!$B$1:$H$145, 3, 0)), "", VLOOKUP('Fully Cleaned Event Rooms'!R70, 'Room Data'!$B$1:$H$145, 3, 0))</f>
        <v/>
      </c>
      <c r="T70" t="str">
        <f>IF(ISNA(VLOOKUP('Fully Cleaned Event Rooms'!S70, 'Room Data'!$B$1:$H$145, 3, 0)), "", VLOOKUP('Fully Cleaned Event Rooms'!S70, 'Room Data'!$B$1:$H$145, 3, 0))</f>
        <v/>
      </c>
      <c r="U70" t="str">
        <f>IF(ISNA(VLOOKUP('Fully Cleaned Event Rooms'!T70, 'Room Data'!$B$1:$H$145, 3, 0)), "", VLOOKUP('Fully Cleaned Event Rooms'!T70, 'Room Data'!$B$1:$H$145, 3, 0))</f>
        <v/>
      </c>
      <c r="V70">
        <f>IF(ISNA(VLOOKUP('Fully Cleaned Event Rooms'!U70, 'Room Data'!$B$1:$H$145, 3, 0)), "", VLOOKUP('Fully Cleaned Event Rooms'!U70, 'Room Data'!$B$1:$H$145, 3, 0))</f>
        <v>193.55</v>
      </c>
      <c r="W70" t="str">
        <f>IF(ISNA(VLOOKUP('Fully Cleaned Event Rooms'!V70, 'Room Data'!$B$1:$H$145, 3, 0)), "", VLOOKUP('Fully Cleaned Event Rooms'!V70, 'Room Data'!$B$1:$H$145, 3, 0))</f>
        <v/>
      </c>
      <c r="X70" t="str">
        <f>IF(ISNA(VLOOKUP('Fully Cleaned Event Rooms'!W70, 'Room Data'!$B$1:$H$145, 3, 0)), "", VLOOKUP('Fully Cleaned Event Rooms'!W70, 'Room Data'!$B$1:$H$145, 3, 0))</f>
        <v/>
      </c>
      <c r="Y70" t="str">
        <f>IF(ISNA(VLOOKUP('Fully Cleaned Event Rooms'!X70, 'Room Data'!$B$1:$H$145, 3, 0)), "", VLOOKUP('Fully Cleaned Event Rooms'!X70, 'Room Data'!$B$1:$H$145, 3, 0))</f>
        <v/>
      </c>
      <c r="Z70" t="str">
        <f>IF(ISNA(VLOOKUP('Fully Cleaned Event Rooms'!Y70, 'Room Data'!$B$1:$H$145, 3, 0)), "", VLOOKUP('Fully Cleaned Event Rooms'!Y70, 'Room Data'!$B$1:$H$145, 3, 0))</f>
        <v/>
      </c>
      <c r="AA70" t="str">
        <f>IF(ISNA(VLOOKUP('Fully Cleaned Event Rooms'!Z70, 'Room Data'!$B$1:$H$145, 3, 0)), "", VLOOKUP('Fully Cleaned Event Rooms'!Z70, 'Room Data'!$B$1:$H$145, 3, 0))</f>
        <v/>
      </c>
      <c r="AB70" t="str">
        <f>IF(ISNA(VLOOKUP('Fully Cleaned Event Rooms'!AA70, 'Room Data'!$B$1:$H$145, 3, 0)), "", VLOOKUP('Fully Cleaned Event Rooms'!AA70, 'Room Data'!$B$1:$H$145, 3, 0))</f>
        <v/>
      </c>
      <c r="AC70" t="str">
        <f>IF(ISNA(VLOOKUP('Fully Cleaned Event Rooms'!AB70, 'Room Data'!$B$1:$H$145, 3, 0)), "", VLOOKUP('Fully Cleaned Event Rooms'!AB70, 'Room Data'!$B$1:$H$145, 3, 0))</f>
        <v/>
      </c>
      <c r="AD70" t="str">
        <f>IF(ISNA(VLOOKUP('Fully Cleaned Event Rooms'!AC70, 'Room Data'!$B$1:$H$145, 3, 0)), "", VLOOKUP('Fully Cleaned Event Rooms'!AC70, 'Room Data'!$B$1:$H$145, 3, 0))</f>
        <v/>
      </c>
      <c r="AE70" t="str">
        <f>IF(ISNA(VLOOKUP('Fully Cleaned Event Rooms'!AD70, 'Room Data'!$B$1:$H$145, 3, 0)), "", VLOOKUP('Fully Cleaned Event Rooms'!AD70, 'Room Data'!$B$1:$H$145, 3, 0))</f>
        <v/>
      </c>
      <c r="AF70" t="str">
        <f>IF(ISNA(VLOOKUP('Fully Cleaned Event Rooms'!AE70, 'Room Data'!$B$1:$H$145, 3, 0)), "", VLOOKUP('Fully Cleaned Event Rooms'!AE70, 'Room Data'!$B$1:$H$145, 3, 0))</f>
        <v/>
      </c>
    </row>
    <row r="71" spans="2:32" x14ac:dyDescent="0.5">
      <c r="B71" t="str">
        <f>IF(ISNA(VLOOKUP('Fully Cleaned Event Rooms'!A71, 'Room Data'!$B$1:$H$145, 3, 0)), "", VLOOKUP('Fully Cleaned Event Rooms'!A71, 'Room Data'!$B$1:$H$145, 3, 0))</f>
        <v/>
      </c>
      <c r="C71" t="str">
        <f>IF(ISNA(VLOOKUP('Fully Cleaned Event Rooms'!B71, 'Room Data'!$B$1:$H$145, 3, 0)), "", VLOOKUP('Fully Cleaned Event Rooms'!B71, 'Room Data'!$B$1:$H$145, 3, 0))</f>
        <v/>
      </c>
      <c r="D71" t="str">
        <f>IF(ISNA(VLOOKUP('Fully Cleaned Event Rooms'!C71, 'Room Data'!$B$1:$H$145, 3, 0)), "", VLOOKUP('Fully Cleaned Event Rooms'!C71, 'Room Data'!$B$1:$H$145, 3, 0))</f>
        <v/>
      </c>
      <c r="E71" t="str">
        <f>IF(ISNA(VLOOKUP('Fully Cleaned Event Rooms'!D71, 'Room Data'!$B$1:$H$145, 3, 0)), "", VLOOKUP('Fully Cleaned Event Rooms'!D71, 'Room Data'!$B$1:$H$145, 3, 0))</f>
        <v/>
      </c>
      <c r="F71" t="str">
        <f>IF(ISNA(VLOOKUP('Fully Cleaned Event Rooms'!E71, 'Room Data'!$B$1:$H$145, 3, 0)), "", VLOOKUP('Fully Cleaned Event Rooms'!E71, 'Room Data'!$B$1:$H$145, 3, 0))</f>
        <v/>
      </c>
      <c r="G71" t="str">
        <f>IF(ISNA(VLOOKUP('Fully Cleaned Event Rooms'!F71, 'Room Data'!$B$1:$H$145, 3, 0)), "", VLOOKUP('Fully Cleaned Event Rooms'!F71, 'Room Data'!$B$1:$H$145, 3, 0))</f>
        <v/>
      </c>
      <c r="H71" t="str">
        <f>IF(ISNA(VLOOKUP('Fully Cleaned Event Rooms'!G71, 'Room Data'!$B$1:$H$145, 3, 0)), "", VLOOKUP('Fully Cleaned Event Rooms'!G71, 'Room Data'!$B$1:$H$145, 3, 0))</f>
        <v/>
      </c>
      <c r="I71" t="str">
        <f>IF(ISNA(VLOOKUP('Fully Cleaned Event Rooms'!H71, 'Room Data'!$B$1:$H$145, 3, 0)), "", VLOOKUP('Fully Cleaned Event Rooms'!H71, 'Room Data'!$B$1:$H$145, 3, 0))</f>
        <v/>
      </c>
      <c r="J71" t="str">
        <f>IF(ISNA(VLOOKUP('Fully Cleaned Event Rooms'!I71, 'Room Data'!$B$1:$H$145, 3, 0)), "", VLOOKUP('Fully Cleaned Event Rooms'!I71, 'Room Data'!$B$1:$H$145, 3, 0))</f>
        <v/>
      </c>
      <c r="K71" t="str">
        <f>IF(ISNA(VLOOKUP('Fully Cleaned Event Rooms'!J71, 'Room Data'!$B$1:$H$145, 3, 0)), "", VLOOKUP('Fully Cleaned Event Rooms'!J71, 'Room Data'!$B$1:$H$145, 3, 0))</f>
        <v/>
      </c>
      <c r="L71" t="str">
        <f>IF(ISNA(VLOOKUP('Fully Cleaned Event Rooms'!K71, 'Room Data'!$B$1:$H$145, 3, 0)), "", VLOOKUP('Fully Cleaned Event Rooms'!K71, 'Room Data'!$B$1:$H$145, 3, 0))</f>
        <v/>
      </c>
      <c r="M71" t="str">
        <f>IF(ISNA(VLOOKUP('Fully Cleaned Event Rooms'!L71, 'Room Data'!$B$1:$H$145, 3, 0)), "", VLOOKUP('Fully Cleaned Event Rooms'!L71, 'Room Data'!$B$1:$H$145, 3, 0))</f>
        <v/>
      </c>
      <c r="N71" t="str">
        <f>IF(ISNA(VLOOKUP('Fully Cleaned Event Rooms'!M71, 'Room Data'!$B$1:$H$145, 3, 0)), "", VLOOKUP('Fully Cleaned Event Rooms'!M71, 'Room Data'!$B$1:$H$145, 3, 0))</f>
        <v/>
      </c>
      <c r="O71" t="str">
        <f>IF(ISNA(VLOOKUP('Fully Cleaned Event Rooms'!N71, 'Room Data'!$B$1:$H$145, 3, 0)), "", VLOOKUP('Fully Cleaned Event Rooms'!N71, 'Room Data'!$B$1:$H$145, 3, 0))</f>
        <v/>
      </c>
      <c r="P71" t="str">
        <f>IF(ISNA(VLOOKUP('Fully Cleaned Event Rooms'!O71, 'Room Data'!$B$1:$H$145, 3, 0)), "", VLOOKUP('Fully Cleaned Event Rooms'!O71, 'Room Data'!$B$1:$H$145, 3, 0))</f>
        <v/>
      </c>
      <c r="Q71" t="str">
        <f>IF(ISNA(VLOOKUP('Fully Cleaned Event Rooms'!P71, 'Room Data'!$B$1:$H$145, 3, 0)), "", VLOOKUP('Fully Cleaned Event Rooms'!P71, 'Room Data'!$B$1:$H$145, 3, 0))</f>
        <v/>
      </c>
      <c r="R71" t="str">
        <f>IF(ISNA(VLOOKUP('Fully Cleaned Event Rooms'!Q71, 'Room Data'!$B$1:$H$145, 3, 0)), "", VLOOKUP('Fully Cleaned Event Rooms'!Q71, 'Room Data'!$B$1:$H$145, 3, 0))</f>
        <v/>
      </c>
      <c r="S71" t="str">
        <f>IF(ISNA(VLOOKUP('Fully Cleaned Event Rooms'!R71, 'Room Data'!$B$1:$H$145, 3, 0)), "", VLOOKUP('Fully Cleaned Event Rooms'!R71, 'Room Data'!$B$1:$H$145, 3, 0))</f>
        <v/>
      </c>
      <c r="T71" t="str">
        <f>IF(ISNA(VLOOKUP('Fully Cleaned Event Rooms'!S71, 'Room Data'!$B$1:$H$145, 3, 0)), "", VLOOKUP('Fully Cleaned Event Rooms'!S71, 'Room Data'!$B$1:$H$145, 3, 0))</f>
        <v/>
      </c>
      <c r="U71" t="str">
        <f>IF(ISNA(VLOOKUP('Fully Cleaned Event Rooms'!T71, 'Room Data'!$B$1:$H$145, 3, 0)), "", VLOOKUP('Fully Cleaned Event Rooms'!T71, 'Room Data'!$B$1:$H$145, 3, 0))</f>
        <v/>
      </c>
      <c r="V71">
        <f>IF(ISNA(VLOOKUP('Fully Cleaned Event Rooms'!U71, 'Room Data'!$B$1:$H$145, 3, 0)), "", VLOOKUP('Fully Cleaned Event Rooms'!U71, 'Room Data'!$B$1:$H$145, 3, 0))</f>
        <v>34.520000000000003</v>
      </c>
      <c r="W71" t="str">
        <f>IF(ISNA(VLOOKUP('Fully Cleaned Event Rooms'!V71, 'Room Data'!$B$1:$H$145, 3, 0)), "", VLOOKUP('Fully Cleaned Event Rooms'!V71, 'Room Data'!$B$1:$H$145, 3, 0))</f>
        <v/>
      </c>
      <c r="X71" t="str">
        <f>IF(ISNA(VLOOKUP('Fully Cleaned Event Rooms'!W71, 'Room Data'!$B$1:$H$145, 3, 0)), "", VLOOKUP('Fully Cleaned Event Rooms'!W71, 'Room Data'!$B$1:$H$145, 3, 0))</f>
        <v/>
      </c>
      <c r="Y71" t="str">
        <f>IF(ISNA(VLOOKUP('Fully Cleaned Event Rooms'!X71, 'Room Data'!$B$1:$H$145, 3, 0)), "", VLOOKUP('Fully Cleaned Event Rooms'!X71, 'Room Data'!$B$1:$H$145, 3, 0))</f>
        <v/>
      </c>
      <c r="Z71" t="str">
        <f>IF(ISNA(VLOOKUP('Fully Cleaned Event Rooms'!Y71, 'Room Data'!$B$1:$H$145, 3, 0)), "", VLOOKUP('Fully Cleaned Event Rooms'!Y71, 'Room Data'!$B$1:$H$145, 3, 0))</f>
        <v/>
      </c>
      <c r="AA71" t="str">
        <f>IF(ISNA(VLOOKUP('Fully Cleaned Event Rooms'!Z71, 'Room Data'!$B$1:$H$145, 3, 0)), "", VLOOKUP('Fully Cleaned Event Rooms'!Z71, 'Room Data'!$B$1:$H$145, 3, 0))</f>
        <v/>
      </c>
      <c r="AB71" t="str">
        <f>IF(ISNA(VLOOKUP('Fully Cleaned Event Rooms'!AA71, 'Room Data'!$B$1:$H$145, 3, 0)), "", VLOOKUP('Fully Cleaned Event Rooms'!AA71, 'Room Data'!$B$1:$H$145, 3, 0))</f>
        <v/>
      </c>
      <c r="AC71" t="str">
        <f>IF(ISNA(VLOOKUP('Fully Cleaned Event Rooms'!AB71, 'Room Data'!$B$1:$H$145, 3, 0)), "", VLOOKUP('Fully Cleaned Event Rooms'!AB71, 'Room Data'!$B$1:$H$145, 3, 0))</f>
        <v/>
      </c>
      <c r="AD71" t="str">
        <f>IF(ISNA(VLOOKUP('Fully Cleaned Event Rooms'!AC71, 'Room Data'!$B$1:$H$145, 3, 0)), "", VLOOKUP('Fully Cleaned Event Rooms'!AC71, 'Room Data'!$B$1:$H$145, 3, 0))</f>
        <v/>
      </c>
      <c r="AE71" t="str">
        <f>IF(ISNA(VLOOKUP('Fully Cleaned Event Rooms'!AD71, 'Room Data'!$B$1:$H$145, 3, 0)), "", VLOOKUP('Fully Cleaned Event Rooms'!AD71, 'Room Data'!$B$1:$H$145, 3, 0))</f>
        <v/>
      </c>
      <c r="AF71" t="str">
        <f>IF(ISNA(VLOOKUP('Fully Cleaned Event Rooms'!AE71, 'Room Data'!$B$1:$H$145, 3, 0)), "", VLOOKUP('Fully Cleaned Event Rooms'!AE71, 'Room Data'!$B$1:$H$145, 3, 0))</f>
        <v/>
      </c>
    </row>
    <row r="72" spans="2:32" x14ac:dyDescent="0.5">
      <c r="B72" t="str">
        <f>IF(ISNA(VLOOKUP('Fully Cleaned Event Rooms'!A72, 'Room Data'!$B$1:$H$145, 3, 0)), "", VLOOKUP('Fully Cleaned Event Rooms'!A72, 'Room Data'!$B$1:$H$145, 3, 0))</f>
        <v/>
      </c>
      <c r="C72" t="str">
        <f>IF(ISNA(VLOOKUP('Fully Cleaned Event Rooms'!B72, 'Room Data'!$B$1:$H$145, 3, 0)), "", VLOOKUP('Fully Cleaned Event Rooms'!B72, 'Room Data'!$B$1:$H$145, 3, 0))</f>
        <v/>
      </c>
      <c r="D72" t="str">
        <f>IF(ISNA(VLOOKUP('Fully Cleaned Event Rooms'!C72, 'Room Data'!$B$1:$H$145, 3, 0)), "", VLOOKUP('Fully Cleaned Event Rooms'!C72, 'Room Data'!$B$1:$H$145, 3, 0))</f>
        <v/>
      </c>
      <c r="E72" t="str">
        <f>IF(ISNA(VLOOKUP('Fully Cleaned Event Rooms'!D72, 'Room Data'!$B$1:$H$145, 3, 0)), "", VLOOKUP('Fully Cleaned Event Rooms'!D72, 'Room Data'!$B$1:$H$145, 3, 0))</f>
        <v/>
      </c>
      <c r="F72" t="str">
        <f>IF(ISNA(VLOOKUP('Fully Cleaned Event Rooms'!E72, 'Room Data'!$B$1:$H$145, 3, 0)), "", VLOOKUP('Fully Cleaned Event Rooms'!E72, 'Room Data'!$B$1:$H$145, 3, 0))</f>
        <v/>
      </c>
      <c r="G72" t="str">
        <f>IF(ISNA(VLOOKUP('Fully Cleaned Event Rooms'!F72, 'Room Data'!$B$1:$H$145, 3, 0)), "", VLOOKUP('Fully Cleaned Event Rooms'!F72, 'Room Data'!$B$1:$H$145, 3, 0))</f>
        <v/>
      </c>
      <c r="H72" t="str">
        <f>IF(ISNA(VLOOKUP('Fully Cleaned Event Rooms'!G72, 'Room Data'!$B$1:$H$145, 3, 0)), "", VLOOKUP('Fully Cleaned Event Rooms'!G72, 'Room Data'!$B$1:$H$145, 3, 0))</f>
        <v/>
      </c>
      <c r="I72" t="str">
        <f>IF(ISNA(VLOOKUP('Fully Cleaned Event Rooms'!H72, 'Room Data'!$B$1:$H$145, 3, 0)), "", VLOOKUP('Fully Cleaned Event Rooms'!H72, 'Room Data'!$B$1:$H$145, 3, 0))</f>
        <v/>
      </c>
      <c r="J72" t="str">
        <f>IF(ISNA(VLOOKUP('Fully Cleaned Event Rooms'!I72, 'Room Data'!$B$1:$H$145, 3, 0)), "", VLOOKUP('Fully Cleaned Event Rooms'!I72, 'Room Data'!$B$1:$H$145, 3, 0))</f>
        <v/>
      </c>
      <c r="K72" t="str">
        <f>IF(ISNA(VLOOKUP('Fully Cleaned Event Rooms'!J72, 'Room Data'!$B$1:$H$145, 3, 0)), "", VLOOKUP('Fully Cleaned Event Rooms'!J72, 'Room Data'!$B$1:$H$145, 3, 0))</f>
        <v/>
      </c>
      <c r="L72" t="str">
        <f>IF(ISNA(VLOOKUP('Fully Cleaned Event Rooms'!K72, 'Room Data'!$B$1:$H$145, 3, 0)), "", VLOOKUP('Fully Cleaned Event Rooms'!K72, 'Room Data'!$B$1:$H$145, 3, 0))</f>
        <v/>
      </c>
      <c r="M72" t="str">
        <f>IF(ISNA(VLOOKUP('Fully Cleaned Event Rooms'!L72, 'Room Data'!$B$1:$H$145, 3, 0)), "", VLOOKUP('Fully Cleaned Event Rooms'!L72, 'Room Data'!$B$1:$H$145, 3, 0))</f>
        <v/>
      </c>
      <c r="N72" t="str">
        <f>IF(ISNA(VLOOKUP('Fully Cleaned Event Rooms'!M72, 'Room Data'!$B$1:$H$145, 3, 0)), "", VLOOKUP('Fully Cleaned Event Rooms'!M72, 'Room Data'!$B$1:$H$145, 3, 0))</f>
        <v/>
      </c>
      <c r="O72" t="str">
        <f>IF(ISNA(VLOOKUP('Fully Cleaned Event Rooms'!N72, 'Room Data'!$B$1:$H$145, 3, 0)), "", VLOOKUP('Fully Cleaned Event Rooms'!N72, 'Room Data'!$B$1:$H$145, 3, 0))</f>
        <v/>
      </c>
      <c r="P72" t="str">
        <f>IF(ISNA(VLOOKUP('Fully Cleaned Event Rooms'!O72, 'Room Data'!$B$1:$H$145, 3, 0)), "", VLOOKUP('Fully Cleaned Event Rooms'!O72, 'Room Data'!$B$1:$H$145, 3, 0))</f>
        <v/>
      </c>
      <c r="Q72" t="str">
        <f>IF(ISNA(VLOOKUP('Fully Cleaned Event Rooms'!P72, 'Room Data'!$B$1:$H$145, 3, 0)), "", VLOOKUP('Fully Cleaned Event Rooms'!P72, 'Room Data'!$B$1:$H$145, 3, 0))</f>
        <v/>
      </c>
      <c r="R72" t="str">
        <f>IF(ISNA(VLOOKUP('Fully Cleaned Event Rooms'!Q72, 'Room Data'!$B$1:$H$145, 3, 0)), "", VLOOKUP('Fully Cleaned Event Rooms'!Q72, 'Room Data'!$B$1:$H$145, 3, 0))</f>
        <v/>
      </c>
      <c r="S72" t="str">
        <f>IF(ISNA(VLOOKUP('Fully Cleaned Event Rooms'!R72, 'Room Data'!$B$1:$H$145, 3, 0)), "", VLOOKUP('Fully Cleaned Event Rooms'!R72, 'Room Data'!$B$1:$H$145, 3, 0))</f>
        <v/>
      </c>
      <c r="T72" t="str">
        <f>IF(ISNA(VLOOKUP('Fully Cleaned Event Rooms'!S72, 'Room Data'!$B$1:$H$145, 3, 0)), "", VLOOKUP('Fully Cleaned Event Rooms'!S72, 'Room Data'!$B$1:$H$145, 3, 0))</f>
        <v/>
      </c>
      <c r="U72" t="str">
        <f>IF(ISNA(VLOOKUP('Fully Cleaned Event Rooms'!T72, 'Room Data'!$B$1:$H$145, 3, 0)), "", VLOOKUP('Fully Cleaned Event Rooms'!T72, 'Room Data'!$B$1:$H$145, 3, 0))</f>
        <v/>
      </c>
      <c r="V72">
        <f>IF(ISNA(VLOOKUP('Fully Cleaned Event Rooms'!U72, 'Room Data'!$B$1:$H$145, 3, 0)), "", VLOOKUP('Fully Cleaned Event Rooms'!U72, 'Room Data'!$B$1:$H$145, 3, 0))</f>
        <v>93.61</v>
      </c>
      <c r="W72" t="str">
        <f>IF(ISNA(VLOOKUP('Fully Cleaned Event Rooms'!V72, 'Room Data'!$B$1:$H$145, 3, 0)), "", VLOOKUP('Fully Cleaned Event Rooms'!V72, 'Room Data'!$B$1:$H$145, 3, 0))</f>
        <v/>
      </c>
      <c r="X72" t="str">
        <f>IF(ISNA(VLOOKUP('Fully Cleaned Event Rooms'!W72, 'Room Data'!$B$1:$H$145, 3, 0)), "", VLOOKUP('Fully Cleaned Event Rooms'!W72, 'Room Data'!$B$1:$H$145, 3, 0))</f>
        <v/>
      </c>
      <c r="Y72" t="str">
        <f>IF(ISNA(VLOOKUP('Fully Cleaned Event Rooms'!X72, 'Room Data'!$B$1:$H$145, 3, 0)), "", VLOOKUP('Fully Cleaned Event Rooms'!X72, 'Room Data'!$B$1:$H$145, 3, 0))</f>
        <v/>
      </c>
      <c r="Z72" t="str">
        <f>IF(ISNA(VLOOKUP('Fully Cleaned Event Rooms'!Y72, 'Room Data'!$B$1:$H$145, 3, 0)), "", VLOOKUP('Fully Cleaned Event Rooms'!Y72, 'Room Data'!$B$1:$H$145, 3, 0))</f>
        <v/>
      </c>
      <c r="AA72" t="str">
        <f>IF(ISNA(VLOOKUP('Fully Cleaned Event Rooms'!Z72, 'Room Data'!$B$1:$H$145, 3, 0)), "", VLOOKUP('Fully Cleaned Event Rooms'!Z72, 'Room Data'!$B$1:$H$145, 3, 0))</f>
        <v/>
      </c>
      <c r="AB72" t="str">
        <f>IF(ISNA(VLOOKUP('Fully Cleaned Event Rooms'!AA72, 'Room Data'!$B$1:$H$145, 3, 0)), "", VLOOKUP('Fully Cleaned Event Rooms'!AA72, 'Room Data'!$B$1:$H$145, 3, 0))</f>
        <v/>
      </c>
      <c r="AC72" t="str">
        <f>IF(ISNA(VLOOKUP('Fully Cleaned Event Rooms'!AB72, 'Room Data'!$B$1:$H$145, 3, 0)), "", VLOOKUP('Fully Cleaned Event Rooms'!AB72, 'Room Data'!$B$1:$H$145, 3, 0))</f>
        <v/>
      </c>
      <c r="AD72" t="str">
        <f>IF(ISNA(VLOOKUP('Fully Cleaned Event Rooms'!AC72, 'Room Data'!$B$1:$H$145, 3, 0)), "", VLOOKUP('Fully Cleaned Event Rooms'!AC72, 'Room Data'!$B$1:$H$145, 3, 0))</f>
        <v/>
      </c>
      <c r="AE72" t="str">
        <f>IF(ISNA(VLOOKUP('Fully Cleaned Event Rooms'!AD72, 'Room Data'!$B$1:$H$145, 3, 0)), "", VLOOKUP('Fully Cleaned Event Rooms'!AD72, 'Room Data'!$B$1:$H$145, 3, 0))</f>
        <v/>
      </c>
      <c r="AF72" t="str">
        <f>IF(ISNA(VLOOKUP('Fully Cleaned Event Rooms'!AE72, 'Room Data'!$B$1:$H$145, 3, 0)), "", VLOOKUP('Fully Cleaned Event Rooms'!AE72, 'Room Data'!$B$1:$H$145, 3, 0))</f>
        <v/>
      </c>
    </row>
    <row r="73" spans="2:32" x14ac:dyDescent="0.5">
      <c r="B73" t="str">
        <f>IF(ISNA(VLOOKUP('Fully Cleaned Event Rooms'!A73, 'Room Data'!$B$1:$H$145, 3, 0)), "", VLOOKUP('Fully Cleaned Event Rooms'!A73, 'Room Data'!$B$1:$H$145, 3, 0))</f>
        <v/>
      </c>
      <c r="C73" t="str">
        <f>IF(ISNA(VLOOKUP('Fully Cleaned Event Rooms'!B73, 'Room Data'!$B$1:$H$145, 3, 0)), "", VLOOKUP('Fully Cleaned Event Rooms'!B73, 'Room Data'!$B$1:$H$145, 3, 0))</f>
        <v/>
      </c>
      <c r="D73" t="str">
        <f>IF(ISNA(VLOOKUP('Fully Cleaned Event Rooms'!C73, 'Room Data'!$B$1:$H$145, 3, 0)), "", VLOOKUP('Fully Cleaned Event Rooms'!C73, 'Room Data'!$B$1:$H$145, 3, 0))</f>
        <v/>
      </c>
      <c r="E73" t="str">
        <f>IF(ISNA(VLOOKUP('Fully Cleaned Event Rooms'!D73, 'Room Data'!$B$1:$H$145, 3, 0)), "", VLOOKUP('Fully Cleaned Event Rooms'!D73, 'Room Data'!$B$1:$H$145, 3, 0))</f>
        <v/>
      </c>
      <c r="F73" t="str">
        <f>IF(ISNA(VLOOKUP('Fully Cleaned Event Rooms'!E73, 'Room Data'!$B$1:$H$145, 3, 0)), "", VLOOKUP('Fully Cleaned Event Rooms'!E73, 'Room Data'!$B$1:$H$145, 3, 0))</f>
        <v/>
      </c>
      <c r="G73" t="str">
        <f>IF(ISNA(VLOOKUP('Fully Cleaned Event Rooms'!F73, 'Room Data'!$B$1:$H$145, 3, 0)), "", VLOOKUP('Fully Cleaned Event Rooms'!F73, 'Room Data'!$B$1:$H$145, 3, 0))</f>
        <v/>
      </c>
      <c r="H73" t="str">
        <f>IF(ISNA(VLOOKUP('Fully Cleaned Event Rooms'!G73, 'Room Data'!$B$1:$H$145, 3, 0)), "", VLOOKUP('Fully Cleaned Event Rooms'!G73, 'Room Data'!$B$1:$H$145, 3, 0))</f>
        <v/>
      </c>
      <c r="I73" t="str">
        <f>IF(ISNA(VLOOKUP('Fully Cleaned Event Rooms'!H73, 'Room Data'!$B$1:$H$145, 3, 0)), "", VLOOKUP('Fully Cleaned Event Rooms'!H73, 'Room Data'!$B$1:$H$145, 3, 0))</f>
        <v/>
      </c>
      <c r="J73" t="str">
        <f>IF(ISNA(VLOOKUP('Fully Cleaned Event Rooms'!I73, 'Room Data'!$B$1:$H$145, 3, 0)), "", VLOOKUP('Fully Cleaned Event Rooms'!I73, 'Room Data'!$B$1:$H$145, 3, 0))</f>
        <v/>
      </c>
      <c r="K73" t="str">
        <f>IF(ISNA(VLOOKUP('Fully Cleaned Event Rooms'!J73, 'Room Data'!$B$1:$H$145, 3, 0)), "", VLOOKUP('Fully Cleaned Event Rooms'!J73, 'Room Data'!$B$1:$H$145, 3, 0))</f>
        <v/>
      </c>
      <c r="L73" t="str">
        <f>IF(ISNA(VLOOKUP('Fully Cleaned Event Rooms'!K73, 'Room Data'!$B$1:$H$145, 3, 0)), "", VLOOKUP('Fully Cleaned Event Rooms'!K73, 'Room Data'!$B$1:$H$145, 3, 0))</f>
        <v/>
      </c>
      <c r="M73" t="str">
        <f>IF(ISNA(VLOOKUP('Fully Cleaned Event Rooms'!L73, 'Room Data'!$B$1:$H$145, 3, 0)), "", VLOOKUP('Fully Cleaned Event Rooms'!L73, 'Room Data'!$B$1:$H$145, 3, 0))</f>
        <v/>
      </c>
      <c r="N73" t="str">
        <f>IF(ISNA(VLOOKUP('Fully Cleaned Event Rooms'!M73, 'Room Data'!$B$1:$H$145, 3, 0)), "", VLOOKUP('Fully Cleaned Event Rooms'!M73, 'Room Data'!$B$1:$H$145, 3, 0))</f>
        <v/>
      </c>
      <c r="O73" t="str">
        <f>IF(ISNA(VLOOKUP('Fully Cleaned Event Rooms'!N73, 'Room Data'!$B$1:$H$145, 3, 0)), "", VLOOKUP('Fully Cleaned Event Rooms'!N73, 'Room Data'!$B$1:$H$145, 3, 0))</f>
        <v/>
      </c>
      <c r="P73" t="str">
        <f>IF(ISNA(VLOOKUP('Fully Cleaned Event Rooms'!O73, 'Room Data'!$B$1:$H$145, 3, 0)), "", VLOOKUP('Fully Cleaned Event Rooms'!O73, 'Room Data'!$B$1:$H$145, 3, 0))</f>
        <v/>
      </c>
      <c r="Q73" t="str">
        <f>IF(ISNA(VLOOKUP('Fully Cleaned Event Rooms'!P73, 'Room Data'!$B$1:$H$145, 3, 0)), "", VLOOKUP('Fully Cleaned Event Rooms'!P73, 'Room Data'!$B$1:$H$145, 3, 0))</f>
        <v/>
      </c>
      <c r="R73" t="str">
        <f>IF(ISNA(VLOOKUP('Fully Cleaned Event Rooms'!Q73, 'Room Data'!$B$1:$H$145, 3, 0)), "", VLOOKUP('Fully Cleaned Event Rooms'!Q73, 'Room Data'!$B$1:$H$145, 3, 0))</f>
        <v/>
      </c>
      <c r="S73" t="str">
        <f>IF(ISNA(VLOOKUP('Fully Cleaned Event Rooms'!R73, 'Room Data'!$B$1:$H$145, 3, 0)), "", VLOOKUP('Fully Cleaned Event Rooms'!R73, 'Room Data'!$B$1:$H$145, 3, 0))</f>
        <v/>
      </c>
      <c r="T73" t="str">
        <f>IF(ISNA(VLOOKUP('Fully Cleaned Event Rooms'!S73, 'Room Data'!$B$1:$H$145, 3, 0)), "", VLOOKUP('Fully Cleaned Event Rooms'!S73, 'Room Data'!$B$1:$H$145, 3, 0))</f>
        <v/>
      </c>
      <c r="U73" t="str">
        <f>IF(ISNA(VLOOKUP('Fully Cleaned Event Rooms'!T73, 'Room Data'!$B$1:$H$145, 3, 0)), "", VLOOKUP('Fully Cleaned Event Rooms'!T73, 'Room Data'!$B$1:$H$145, 3, 0))</f>
        <v/>
      </c>
      <c r="V73">
        <f>IF(ISNA(VLOOKUP('Fully Cleaned Event Rooms'!U73, 'Room Data'!$B$1:$H$145, 3, 0)), "", VLOOKUP('Fully Cleaned Event Rooms'!U73, 'Room Data'!$B$1:$H$145, 3, 0))</f>
        <v>59.59</v>
      </c>
      <c r="W73" t="str">
        <f>IF(ISNA(VLOOKUP('Fully Cleaned Event Rooms'!V73, 'Room Data'!$B$1:$H$145, 3, 0)), "", VLOOKUP('Fully Cleaned Event Rooms'!V73, 'Room Data'!$B$1:$H$145, 3, 0))</f>
        <v/>
      </c>
      <c r="X73" t="str">
        <f>IF(ISNA(VLOOKUP('Fully Cleaned Event Rooms'!W73, 'Room Data'!$B$1:$H$145, 3, 0)), "", VLOOKUP('Fully Cleaned Event Rooms'!W73, 'Room Data'!$B$1:$H$145, 3, 0))</f>
        <v/>
      </c>
      <c r="Y73" t="str">
        <f>IF(ISNA(VLOOKUP('Fully Cleaned Event Rooms'!X73, 'Room Data'!$B$1:$H$145, 3, 0)), "", VLOOKUP('Fully Cleaned Event Rooms'!X73, 'Room Data'!$B$1:$H$145, 3, 0))</f>
        <v/>
      </c>
      <c r="Z73" t="str">
        <f>IF(ISNA(VLOOKUP('Fully Cleaned Event Rooms'!Y73, 'Room Data'!$B$1:$H$145, 3, 0)), "", VLOOKUP('Fully Cleaned Event Rooms'!Y73, 'Room Data'!$B$1:$H$145, 3, 0))</f>
        <v/>
      </c>
      <c r="AA73" t="str">
        <f>IF(ISNA(VLOOKUP('Fully Cleaned Event Rooms'!Z73, 'Room Data'!$B$1:$H$145, 3, 0)), "", VLOOKUP('Fully Cleaned Event Rooms'!Z73, 'Room Data'!$B$1:$H$145, 3, 0))</f>
        <v/>
      </c>
      <c r="AB73" t="str">
        <f>IF(ISNA(VLOOKUP('Fully Cleaned Event Rooms'!AA73, 'Room Data'!$B$1:$H$145, 3, 0)), "", VLOOKUP('Fully Cleaned Event Rooms'!AA73, 'Room Data'!$B$1:$H$145, 3, 0))</f>
        <v/>
      </c>
      <c r="AC73" t="str">
        <f>IF(ISNA(VLOOKUP('Fully Cleaned Event Rooms'!AB73, 'Room Data'!$B$1:$H$145, 3, 0)), "", VLOOKUP('Fully Cleaned Event Rooms'!AB73, 'Room Data'!$B$1:$H$145, 3, 0))</f>
        <v/>
      </c>
      <c r="AD73" t="str">
        <f>IF(ISNA(VLOOKUP('Fully Cleaned Event Rooms'!AC73, 'Room Data'!$B$1:$H$145, 3, 0)), "", VLOOKUP('Fully Cleaned Event Rooms'!AC73, 'Room Data'!$B$1:$H$145, 3, 0))</f>
        <v/>
      </c>
      <c r="AE73" t="str">
        <f>IF(ISNA(VLOOKUP('Fully Cleaned Event Rooms'!AD73, 'Room Data'!$B$1:$H$145, 3, 0)), "", VLOOKUP('Fully Cleaned Event Rooms'!AD73, 'Room Data'!$B$1:$H$145, 3, 0))</f>
        <v/>
      </c>
      <c r="AF73" t="str">
        <f>IF(ISNA(VLOOKUP('Fully Cleaned Event Rooms'!AE73, 'Room Data'!$B$1:$H$145, 3, 0)), "", VLOOKUP('Fully Cleaned Event Rooms'!AE73, 'Room Data'!$B$1:$H$145, 3, 0))</f>
        <v/>
      </c>
    </row>
    <row r="74" spans="2:32" x14ac:dyDescent="0.5">
      <c r="B74" t="str">
        <f>IF(ISNA(VLOOKUP('Fully Cleaned Event Rooms'!A74, 'Room Data'!$B$1:$H$145, 3, 0)), "", VLOOKUP('Fully Cleaned Event Rooms'!A74, 'Room Data'!$B$1:$H$145, 3, 0))</f>
        <v/>
      </c>
      <c r="C74" t="str">
        <f>IF(ISNA(VLOOKUP('Fully Cleaned Event Rooms'!B74, 'Room Data'!$B$1:$H$145, 3, 0)), "", VLOOKUP('Fully Cleaned Event Rooms'!B74, 'Room Data'!$B$1:$H$145, 3, 0))</f>
        <v/>
      </c>
      <c r="D74" t="str">
        <f>IF(ISNA(VLOOKUP('Fully Cleaned Event Rooms'!C74, 'Room Data'!$B$1:$H$145, 3, 0)), "", VLOOKUP('Fully Cleaned Event Rooms'!C74, 'Room Data'!$B$1:$H$145, 3, 0))</f>
        <v/>
      </c>
      <c r="E74" t="str">
        <f>IF(ISNA(VLOOKUP('Fully Cleaned Event Rooms'!D74, 'Room Data'!$B$1:$H$145, 3, 0)), "", VLOOKUP('Fully Cleaned Event Rooms'!D74, 'Room Data'!$B$1:$H$145, 3, 0))</f>
        <v/>
      </c>
      <c r="F74" t="str">
        <f>IF(ISNA(VLOOKUP('Fully Cleaned Event Rooms'!E74, 'Room Data'!$B$1:$H$145, 3, 0)), "", VLOOKUP('Fully Cleaned Event Rooms'!E74, 'Room Data'!$B$1:$H$145, 3, 0))</f>
        <v/>
      </c>
      <c r="G74" t="str">
        <f>IF(ISNA(VLOOKUP('Fully Cleaned Event Rooms'!F74, 'Room Data'!$B$1:$H$145, 3, 0)), "", VLOOKUP('Fully Cleaned Event Rooms'!F74, 'Room Data'!$B$1:$H$145, 3, 0))</f>
        <v/>
      </c>
      <c r="H74" t="str">
        <f>IF(ISNA(VLOOKUP('Fully Cleaned Event Rooms'!G74, 'Room Data'!$B$1:$H$145, 3, 0)), "", VLOOKUP('Fully Cleaned Event Rooms'!G74, 'Room Data'!$B$1:$H$145, 3, 0))</f>
        <v/>
      </c>
      <c r="I74" t="str">
        <f>IF(ISNA(VLOOKUP('Fully Cleaned Event Rooms'!H74, 'Room Data'!$B$1:$H$145, 3, 0)), "", VLOOKUP('Fully Cleaned Event Rooms'!H74, 'Room Data'!$B$1:$H$145, 3, 0))</f>
        <v/>
      </c>
      <c r="J74" t="str">
        <f>IF(ISNA(VLOOKUP('Fully Cleaned Event Rooms'!I74, 'Room Data'!$B$1:$H$145, 3, 0)), "", VLOOKUP('Fully Cleaned Event Rooms'!I74, 'Room Data'!$B$1:$H$145, 3, 0))</f>
        <v/>
      </c>
      <c r="K74" t="str">
        <f>IF(ISNA(VLOOKUP('Fully Cleaned Event Rooms'!J74, 'Room Data'!$B$1:$H$145, 3, 0)), "", VLOOKUP('Fully Cleaned Event Rooms'!J74, 'Room Data'!$B$1:$H$145, 3, 0))</f>
        <v/>
      </c>
      <c r="L74" t="str">
        <f>IF(ISNA(VLOOKUP('Fully Cleaned Event Rooms'!K74, 'Room Data'!$B$1:$H$145, 3, 0)), "", VLOOKUP('Fully Cleaned Event Rooms'!K74, 'Room Data'!$B$1:$H$145, 3, 0))</f>
        <v/>
      </c>
      <c r="M74" t="str">
        <f>IF(ISNA(VLOOKUP('Fully Cleaned Event Rooms'!L74, 'Room Data'!$B$1:$H$145, 3, 0)), "", VLOOKUP('Fully Cleaned Event Rooms'!L74, 'Room Data'!$B$1:$H$145, 3, 0))</f>
        <v/>
      </c>
      <c r="N74" t="str">
        <f>IF(ISNA(VLOOKUP('Fully Cleaned Event Rooms'!M74, 'Room Data'!$B$1:$H$145, 3, 0)), "", VLOOKUP('Fully Cleaned Event Rooms'!M74, 'Room Data'!$B$1:$H$145, 3, 0))</f>
        <v/>
      </c>
      <c r="O74" t="str">
        <f>IF(ISNA(VLOOKUP('Fully Cleaned Event Rooms'!N74, 'Room Data'!$B$1:$H$145, 3, 0)), "", VLOOKUP('Fully Cleaned Event Rooms'!N74, 'Room Data'!$B$1:$H$145, 3, 0))</f>
        <v/>
      </c>
      <c r="P74" t="str">
        <f>IF(ISNA(VLOOKUP('Fully Cleaned Event Rooms'!O74, 'Room Data'!$B$1:$H$145, 3, 0)), "", VLOOKUP('Fully Cleaned Event Rooms'!O74, 'Room Data'!$B$1:$H$145, 3, 0))</f>
        <v/>
      </c>
      <c r="Q74" t="str">
        <f>IF(ISNA(VLOOKUP('Fully Cleaned Event Rooms'!P74, 'Room Data'!$B$1:$H$145, 3, 0)), "", VLOOKUP('Fully Cleaned Event Rooms'!P74, 'Room Data'!$B$1:$H$145, 3, 0))</f>
        <v/>
      </c>
      <c r="R74" t="str">
        <f>IF(ISNA(VLOOKUP('Fully Cleaned Event Rooms'!Q74, 'Room Data'!$B$1:$H$145, 3, 0)), "", VLOOKUP('Fully Cleaned Event Rooms'!Q74, 'Room Data'!$B$1:$H$145, 3, 0))</f>
        <v/>
      </c>
      <c r="S74" t="str">
        <f>IF(ISNA(VLOOKUP('Fully Cleaned Event Rooms'!R74, 'Room Data'!$B$1:$H$145, 3, 0)), "", VLOOKUP('Fully Cleaned Event Rooms'!R74, 'Room Data'!$B$1:$H$145, 3, 0))</f>
        <v/>
      </c>
      <c r="T74" t="str">
        <f>IF(ISNA(VLOOKUP('Fully Cleaned Event Rooms'!S74, 'Room Data'!$B$1:$H$145, 3, 0)), "", VLOOKUP('Fully Cleaned Event Rooms'!S74, 'Room Data'!$B$1:$H$145, 3, 0))</f>
        <v/>
      </c>
      <c r="U74" t="str">
        <f>IF(ISNA(VLOOKUP('Fully Cleaned Event Rooms'!T74, 'Room Data'!$B$1:$H$145, 3, 0)), "", VLOOKUP('Fully Cleaned Event Rooms'!T74, 'Room Data'!$B$1:$H$145, 3, 0))</f>
        <v/>
      </c>
      <c r="V74">
        <f>IF(ISNA(VLOOKUP('Fully Cleaned Event Rooms'!U74, 'Room Data'!$B$1:$H$145, 3, 0)), "", VLOOKUP('Fully Cleaned Event Rooms'!U74, 'Room Data'!$B$1:$H$145, 3, 0))</f>
        <v>38.36</v>
      </c>
      <c r="W74" t="str">
        <f>IF(ISNA(VLOOKUP('Fully Cleaned Event Rooms'!V74, 'Room Data'!$B$1:$H$145, 3, 0)), "", VLOOKUP('Fully Cleaned Event Rooms'!V74, 'Room Data'!$B$1:$H$145, 3, 0))</f>
        <v/>
      </c>
      <c r="X74" t="str">
        <f>IF(ISNA(VLOOKUP('Fully Cleaned Event Rooms'!W74, 'Room Data'!$B$1:$H$145, 3, 0)), "", VLOOKUP('Fully Cleaned Event Rooms'!W74, 'Room Data'!$B$1:$H$145, 3, 0))</f>
        <v/>
      </c>
      <c r="Y74" t="str">
        <f>IF(ISNA(VLOOKUP('Fully Cleaned Event Rooms'!X74, 'Room Data'!$B$1:$H$145, 3, 0)), "", VLOOKUP('Fully Cleaned Event Rooms'!X74, 'Room Data'!$B$1:$H$145, 3, 0))</f>
        <v/>
      </c>
      <c r="Z74" t="str">
        <f>IF(ISNA(VLOOKUP('Fully Cleaned Event Rooms'!Y74, 'Room Data'!$B$1:$H$145, 3, 0)), "", VLOOKUP('Fully Cleaned Event Rooms'!Y74, 'Room Data'!$B$1:$H$145, 3, 0))</f>
        <v/>
      </c>
      <c r="AA74" t="str">
        <f>IF(ISNA(VLOOKUP('Fully Cleaned Event Rooms'!Z74, 'Room Data'!$B$1:$H$145, 3, 0)), "", VLOOKUP('Fully Cleaned Event Rooms'!Z74, 'Room Data'!$B$1:$H$145, 3, 0))</f>
        <v/>
      </c>
      <c r="AB74" t="str">
        <f>IF(ISNA(VLOOKUP('Fully Cleaned Event Rooms'!AA74, 'Room Data'!$B$1:$H$145, 3, 0)), "", VLOOKUP('Fully Cleaned Event Rooms'!AA74, 'Room Data'!$B$1:$H$145, 3, 0))</f>
        <v/>
      </c>
      <c r="AC74" t="str">
        <f>IF(ISNA(VLOOKUP('Fully Cleaned Event Rooms'!AB74, 'Room Data'!$B$1:$H$145, 3, 0)), "", VLOOKUP('Fully Cleaned Event Rooms'!AB74, 'Room Data'!$B$1:$H$145, 3, 0))</f>
        <v/>
      </c>
      <c r="AD74" t="str">
        <f>IF(ISNA(VLOOKUP('Fully Cleaned Event Rooms'!AC74, 'Room Data'!$B$1:$H$145, 3, 0)), "", VLOOKUP('Fully Cleaned Event Rooms'!AC74, 'Room Data'!$B$1:$H$145, 3, 0))</f>
        <v/>
      </c>
      <c r="AE74" t="str">
        <f>IF(ISNA(VLOOKUP('Fully Cleaned Event Rooms'!AD74, 'Room Data'!$B$1:$H$145, 3, 0)), "", VLOOKUP('Fully Cleaned Event Rooms'!AD74, 'Room Data'!$B$1:$H$145, 3, 0))</f>
        <v/>
      </c>
      <c r="AF74" t="str">
        <f>IF(ISNA(VLOOKUP('Fully Cleaned Event Rooms'!AE74, 'Room Data'!$B$1:$H$145, 3, 0)), "", VLOOKUP('Fully Cleaned Event Rooms'!AE74, 'Room Data'!$B$1:$H$145, 3, 0))</f>
        <v/>
      </c>
    </row>
    <row r="75" spans="2:32" x14ac:dyDescent="0.5">
      <c r="B75" t="str">
        <f>IF(ISNA(VLOOKUP('Fully Cleaned Event Rooms'!A75, 'Room Data'!$B$1:$H$145, 3, 0)), "", VLOOKUP('Fully Cleaned Event Rooms'!A75, 'Room Data'!$B$1:$H$145, 3, 0))</f>
        <v/>
      </c>
      <c r="C75" t="str">
        <f>IF(ISNA(VLOOKUP('Fully Cleaned Event Rooms'!B75, 'Room Data'!$B$1:$H$145, 3, 0)), "", VLOOKUP('Fully Cleaned Event Rooms'!B75, 'Room Data'!$B$1:$H$145, 3, 0))</f>
        <v/>
      </c>
      <c r="D75" t="str">
        <f>IF(ISNA(VLOOKUP('Fully Cleaned Event Rooms'!C75, 'Room Data'!$B$1:$H$145, 3, 0)), "", VLOOKUP('Fully Cleaned Event Rooms'!C75, 'Room Data'!$B$1:$H$145, 3, 0))</f>
        <v/>
      </c>
      <c r="E75" t="str">
        <f>IF(ISNA(VLOOKUP('Fully Cleaned Event Rooms'!D75, 'Room Data'!$B$1:$H$145, 3, 0)), "", VLOOKUP('Fully Cleaned Event Rooms'!D75, 'Room Data'!$B$1:$H$145, 3, 0))</f>
        <v/>
      </c>
      <c r="F75" t="str">
        <f>IF(ISNA(VLOOKUP('Fully Cleaned Event Rooms'!E75, 'Room Data'!$B$1:$H$145, 3, 0)), "", VLOOKUP('Fully Cleaned Event Rooms'!E75, 'Room Data'!$B$1:$H$145, 3, 0))</f>
        <v/>
      </c>
      <c r="G75" t="str">
        <f>IF(ISNA(VLOOKUP('Fully Cleaned Event Rooms'!F75, 'Room Data'!$B$1:$H$145, 3, 0)), "", VLOOKUP('Fully Cleaned Event Rooms'!F75, 'Room Data'!$B$1:$H$145, 3, 0))</f>
        <v/>
      </c>
      <c r="H75" t="str">
        <f>IF(ISNA(VLOOKUP('Fully Cleaned Event Rooms'!G75, 'Room Data'!$B$1:$H$145, 3, 0)), "", VLOOKUP('Fully Cleaned Event Rooms'!G75, 'Room Data'!$B$1:$H$145, 3, 0))</f>
        <v/>
      </c>
      <c r="I75" t="str">
        <f>IF(ISNA(VLOOKUP('Fully Cleaned Event Rooms'!H75, 'Room Data'!$B$1:$H$145, 3, 0)), "", VLOOKUP('Fully Cleaned Event Rooms'!H75, 'Room Data'!$B$1:$H$145, 3, 0))</f>
        <v/>
      </c>
      <c r="J75" t="str">
        <f>IF(ISNA(VLOOKUP('Fully Cleaned Event Rooms'!I75, 'Room Data'!$B$1:$H$145, 3, 0)), "", VLOOKUP('Fully Cleaned Event Rooms'!I75, 'Room Data'!$B$1:$H$145, 3, 0))</f>
        <v/>
      </c>
      <c r="K75" t="str">
        <f>IF(ISNA(VLOOKUP('Fully Cleaned Event Rooms'!J75, 'Room Data'!$B$1:$H$145, 3, 0)), "", VLOOKUP('Fully Cleaned Event Rooms'!J75, 'Room Data'!$B$1:$H$145, 3, 0))</f>
        <v/>
      </c>
      <c r="L75" t="str">
        <f>IF(ISNA(VLOOKUP('Fully Cleaned Event Rooms'!K75, 'Room Data'!$B$1:$H$145, 3, 0)), "", VLOOKUP('Fully Cleaned Event Rooms'!K75, 'Room Data'!$B$1:$H$145, 3, 0))</f>
        <v/>
      </c>
      <c r="M75" t="str">
        <f>IF(ISNA(VLOOKUP('Fully Cleaned Event Rooms'!L75, 'Room Data'!$B$1:$H$145, 3, 0)), "", VLOOKUP('Fully Cleaned Event Rooms'!L75, 'Room Data'!$B$1:$H$145, 3, 0))</f>
        <v/>
      </c>
      <c r="N75" t="str">
        <f>IF(ISNA(VLOOKUP('Fully Cleaned Event Rooms'!M75, 'Room Data'!$B$1:$H$145, 3, 0)), "", VLOOKUP('Fully Cleaned Event Rooms'!M75, 'Room Data'!$B$1:$H$145, 3, 0))</f>
        <v/>
      </c>
      <c r="O75" t="str">
        <f>IF(ISNA(VLOOKUP('Fully Cleaned Event Rooms'!N75, 'Room Data'!$B$1:$H$145, 3, 0)), "", VLOOKUP('Fully Cleaned Event Rooms'!N75, 'Room Data'!$B$1:$H$145, 3, 0))</f>
        <v/>
      </c>
      <c r="P75" t="str">
        <f>IF(ISNA(VLOOKUP('Fully Cleaned Event Rooms'!O75, 'Room Data'!$B$1:$H$145, 3, 0)), "", VLOOKUP('Fully Cleaned Event Rooms'!O75, 'Room Data'!$B$1:$H$145, 3, 0))</f>
        <v/>
      </c>
      <c r="Q75" t="str">
        <f>IF(ISNA(VLOOKUP('Fully Cleaned Event Rooms'!P75, 'Room Data'!$B$1:$H$145, 3, 0)), "", VLOOKUP('Fully Cleaned Event Rooms'!P75, 'Room Data'!$B$1:$H$145, 3, 0))</f>
        <v/>
      </c>
      <c r="R75" t="str">
        <f>IF(ISNA(VLOOKUP('Fully Cleaned Event Rooms'!Q75, 'Room Data'!$B$1:$H$145, 3, 0)), "", VLOOKUP('Fully Cleaned Event Rooms'!Q75, 'Room Data'!$B$1:$H$145, 3, 0))</f>
        <v/>
      </c>
      <c r="S75" t="str">
        <f>IF(ISNA(VLOOKUP('Fully Cleaned Event Rooms'!R75, 'Room Data'!$B$1:$H$145, 3, 0)), "", VLOOKUP('Fully Cleaned Event Rooms'!R75, 'Room Data'!$B$1:$H$145, 3, 0))</f>
        <v/>
      </c>
      <c r="T75" t="str">
        <f>IF(ISNA(VLOOKUP('Fully Cleaned Event Rooms'!S75, 'Room Data'!$B$1:$H$145, 3, 0)), "", VLOOKUP('Fully Cleaned Event Rooms'!S75, 'Room Data'!$B$1:$H$145, 3, 0))</f>
        <v/>
      </c>
      <c r="U75" t="str">
        <f>IF(ISNA(VLOOKUP('Fully Cleaned Event Rooms'!T75, 'Room Data'!$B$1:$H$145, 3, 0)), "", VLOOKUP('Fully Cleaned Event Rooms'!T75, 'Room Data'!$B$1:$H$145, 3, 0))</f>
        <v/>
      </c>
      <c r="V75">
        <f>IF(ISNA(VLOOKUP('Fully Cleaned Event Rooms'!U75, 'Room Data'!$B$1:$H$145, 3, 0)), "", VLOOKUP('Fully Cleaned Event Rooms'!U75, 'Room Data'!$B$1:$H$145, 3, 0))</f>
        <v>37.630000000000003</v>
      </c>
      <c r="W75" t="str">
        <f>IF(ISNA(VLOOKUP('Fully Cleaned Event Rooms'!V75, 'Room Data'!$B$1:$H$145, 3, 0)), "", VLOOKUP('Fully Cleaned Event Rooms'!V75, 'Room Data'!$B$1:$H$145, 3, 0))</f>
        <v/>
      </c>
      <c r="X75" t="str">
        <f>IF(ISNA(VLOOKUP('Fully Cleaned Event Rooms'!W75, 'Room Data'!$B$1:$H$145, 3, 0)), "", VLOOKUP('Fully Cleaned Event Rooms'!W75, 'Room Data'!$B$1:$H$145, 3, 0))</f>
        <v/>
      </c>
      <c r="Y75" t="str">
        <f>IF(ISNA(VLOOKUP('Fully Cleaned Event Rooms'!X75, 'Room Data'!$B$1:$H$145, 3, 0)), "", VLOOKUP('Fully Cleaned Event Rooms'!X75, 'Room Data'!$B$1:$H$145, 3, 0))</f>
        <v/>
      </c>
      <c r="Z75" t="str">
        <f>IF(ISNA(VLOOKUP('Fully Cleaned Event Rooms'!Y75, 'Room Data'!$B$1:$H$145, 3, 0)), "", VLOOKUP('Fully Cleaned Event Rooms'!Y75, 'Room Data'!$B$1:$H$145, 3, 0))</f>
        <v/>
      </c>
      <c r="AA75" t="str">
        <f>IF(ISNA(VLOOKUP('Fully Cleaned Event Rooms'!Z75, 'Room Data'!$B$1:$H$145, 3, 0)), "", VLOOKUP('Fully Cleaned Event Rooms'!Z75, 'Room Data'!$B$1:$H$145, 3, 0))</f>
        <v/>
      </c>
      <c r="AB75" t="str">
        <f>IF(ISNA(VLOOKUP('Fully Cleaned Event Rooms'!AA75, 'Room Data'!$B$1:$H$145, 3, 0)), "", VLOOKUP('Fully Cleaned Event Rooms'!AA75, 'Room Data'!$B$1:$H$145, 3, 0))</f>
        <v/>
      </c>
      <c r="AC75" t="str">
        <f>IF(ISNA(VLOOKUP('Fully Cleaned Event Rooms'!AB75, 'Room Data'!$B$1:$H$145, 3, 0)), "", VLOOKUP('Fully Cleaned Event Rooms'!AB75, 'Room Data'!$B$1:$H$145, 3, 0))</f>
        <v/>
      </c>
      <c r="AD75" t="str">
        <f>IF(ISNA(VLOOKUP('Fully Cleaned Event Rooms'!AC75, 'Room Data'!$B$1:$H$145, 3, 0)), "", VLOOKUP('Fully Cleaned Event Rooms'!AC75, 'Room Data'!$B$1:$H$145, 3, 0))</f>
        <v/>
      </c>
      <c r="AE75" t="str">
        <f>IF(ISNA(VLOOKUP('Fully Cleaned Event Rooms'!AD75, 'Room Data'!$B$1:$H$145, 3, 0)), "", VLOOKUP('Fully Cleaned Event Rooms'!AD75, 'Room Data'!$B$1:$H$145, 3, 0))</f>
        <v/>
      </c>
      <c r="AF75" t="str">
        <f>IF(ISNA(VLOOKUP('Fully Cleaned Event Rooms'!AE75, 'Room Data'!$B$1:$H$145, 3, 0)), "", VLOOKUP('Fully Cleaned Event Rooms'!AE75, 'Room Data'!$B$1:$H$145, 3, 0))</f>
        <v/>
      </c>
    </row>
    <row r="76" spans="2:32" x14ac:dyDescent="0.5">
      <c r="B76" t="str">
        <f>IF(ISNA(VLOOKUP('Fully Cleaned Event Rooms'!A76, 'Room Data'!$B$1:$H$145, 3, 0)), "", VLOOKUP('Fully Cleaned Event Rooms'!A76, 'Room Data'!$B$1:$H$145, 3, 0))</f>
        <v/>
      </c>
      <c r="C76" t="str">
        <f>IF(ISNA(VLOOKUP('Fully Cleaned Event Rooms'!B76, 'Room Data'!$B$1:$H$145, 3, 0)), "", VLOOKUP('Fully Cleaned Event Rooms'!B76, 'Room Data'!$B$1:$H$145, 3, 0))</f>
        <v/>
      </c>
      <c r="D76" t="str">
        <f>IF(ISNA(VLOOKUP('Fully Cleaned Event Rooms'!C76, 'Room Data'!$B$1:$H$145, 3, 0)), "", VLOOKUP('Fully Cleaned Event Rooms'!C76, 'Room Data'!$B$1:$H$145, 3, 0))</f>
        <v/>
      </c>
      <c r="E76" t="str">
        <f>IF(ISNA(VLOOKUP('Fully Cleaned Event Rooms'!D76, 'Room Data'!$B$1:$H$145, 3, 0)), "", VLOOKUP('Fully Cleaned Event Rooms'!D76, 'Room Data'!$B$1:$H$145, 3, 0))</f>
        <v/>
      </c>
      <c r="F76" t="str">
        <f>IF(ISNA(VLOOKUP('Fully Cleaned Event Rooms'!E76, 'Room Data'!$B$1:$H$145, 3, 0)), "", VLOOKUP('Fully Cleaned Event Rooms'!E76, 'Room Data'!$B$1:$H$145, 3, 0))</f>
        <v/>
      </c>
      <c r="G76" t="str">
        <f>IF(ISNA(VLOOKUP('Fully Cleaned Event Rooms'!F76, 'Room Data'!$B$1:$H$145, 3, 0)), "", VLOOKUP('Fully Cleaned Event Rooms'!F76, 'Room Data'!$B$1:$H$145, 3, 0))</f>
        <v/>
      </c>
      <c r="H76" t="str">
        <f>IF(ISNA(VLOOKUP('Fully Cleaned Event Rooms'!G76, 'Room Data'!$B$1:$H$145, 3, 0)), "", VLOOKUP('Fully Cleaned Event Rooms'!G76, 'Room Data'!$B$1:$H$145, 3, 0))</f>
        <v/>
      </c>
      <c r="I76" t="str">
        <f>IF(ISNA(VLOOKUP('Fully Cleaned Event Rooms'!H76, 'Room Data'!$B$1:$H$145, 3, 0)), "", VLOOKUP('Fully Cleaned Event Rooms'!H76, 'Room Data'!$B$1:$H$145, 3, 0))</f>
        <v/>
      </c>
      <c r="J76" t="str">
        <f>IF(ISNA(VLOOKUP('Fully Cleaned Event Rooms'!I76, 'Room Data'!$B$1:$H$145, 3, 0)), "", VLOOKUP('Fully Cleaned Event Rooms'!I76, 'Room Data'!$B$1:$H$145, 3, 0))</f>
        <v/>
      </c>
      <c r="K76" t="str">
        <f>IF(ISNA(VLOOKUP('Fully Cleaned Event Rooms'!J76, 'Room Data'!$B$1:$H$145, 3, 0)), "", VLOOKUP('Fully Cleaned Event Rooms'!J76, 'Room Data'!$B$1:$H$145, 3, 0))</f>
        <v/>
      </c>
      <c r="L76" t="str">
        <f>IF(ISNA(VLOOKUP('Fully Cleaned Event Rooms'!K76, 'Room Data'!$B$1:$H$145, 3, 0)), "", VLOOKUP('Fully Cleaned Event Rooms'!K76, 'Room Data'!$B$1:$H$145, 3, 0))</f>
        <v/>
      </c>
      <c r="M76" t="str">
        <f>IF(ISNA(VLOOKUP('Fully Cleaned Event Rooms'!L76, 'Room Data'!$B$1:$H$145, 3, 0)), "", VLOOKUP('Fully Cleaned Event Rooms'!L76, 'Room Data'!$B$1:$H$145, 3, 0))</f>
        <v/>
      </c>
      <c r="N76" t="str">
        <f>IF(ISNA(VLOOKUP('Fully Cleaned Event Rooms'!M76, 'Room Data'!$B$1:$H$145, 3, 0)), "", VLOOKUP('Fully Cleaned Event Rooms'!M76, 'Room Data'!$B$1:$H$145, 3, 0))</f>
        <v/>
      </c>
      <c r="O76" t="str">
        <f>IF(ISNA(VLOOKUP('Fully Cleaned Event Rooms'!N76, 'Room Data'!$B$1:$H$145, 3, 0)), "", VLOOKUP('Fully Cleaned Event Rooms'!N76, 'Room Data'!$B$1:$H$145, 3, 0))</f>
        <v/>
      </c>
      <c r="P76" t="str">
        <f>IF(ISNA(VLOOKUP('Fully Cleaned Event Rooms'!O76, 'Room Data'!$B$1:$H$145, 3, 0)), "", VLOOKUP('Fully Cleaned Event Rooms'!O76, 'Room Data'!$B$1:$H$145, 3, 0))</f>
        <v/>
      </c>
      <c r="Q76" t="str">
        <f>IF(ISNA(VLOOKUP('Fully Cleaned Event Rooms'!P76, 'Room Data'!$B$1:$H$145, 3, 0)), "", VLOOKUP('Fully Cleaned Event Rooms'!P76, 'Room Data'!$B$1:$H$145, 3, 0))</f>
        <v/>
      </c>
      <c r="R76" t="str">
        <f>IF(ISNA(VLOOKUP('Fully Cleaned Event Rooms'!Q76, 'Room Data'!$B$1:$H$145, 3, 0)), "", VLOOKUP('Fully Cleaned Event Rooms'!Q76, 'Room Data'!$B$1:$H$145, 3, 0))</f>
        <v/>
      </c>
      <c r="S76" t="str">
        <f>IF(ISNA(VLOOKUP('Fully Cleaned Event Rooms'!R76, 'Room Data'!$B$1:$H$145, 3, 0)), "", VLOOKUP('Fully Cleaned Event Rooms'!R76, 'Room Data'!$B$1:$H$145, 3, 0))</f>
        <v/>
      </c>
      <c r="T76" t="str">
        <f>IF(ISNA(VLOOKUP('Fully Cleaned Event Rooms'!S76, 'Room Data'!$B$1:$H$145, 3, 0)), "", VLOOKUP('Fully Cleaned Event Rooms'!S76, 'Room Data'!$B$1:$H$145, 3, 0))</f>
        <v/>
      </c>
      <c r="U76" t="str">
        <f>IF(ISNA(VLOOKUP('Fully Cleaned Event Rooms'!T76, 'Room Data'!$B$1:$H$145, 3, 0)), "", VLOOKUP('Fully Cleaned Event Rooms'!T76, 'Room Data'!$B$1:$H$145, 3, 0))</f>
        <v/>
      </c>
      <c r="V76">
        <f>IF(ISNA(VLOOKUP('Fully Cleaned Event Rooms'!U76, 'Room Data'!$B$1:$H$145, 3, 0)), "", VLOOKUP('Fully Cleaned Event Rooms'!U76, 'Room Data'!$B$1:$H$145, 3, 0))</f>
        <v>8.0299999999999994</v>
      </c>
      <c r="W76" t="str">
        <f>IF(ISNA(VLOOKUP('Fully Cleaned Event Rooms'!V76, 'Room Data'!$B$1:$H$145, 3, 0)), "", VLOOKUP('Fully Cleaned Event Rooms'!V76, 'Room Data'!$B$1:$H$145, 3, 0))</f>
        <v/>
      </c>
      <c r="X76" t="str">
        <f>IF(ISNA(VLOOKUP('Fully Cleaned Event Rooms'!W76, 'Room Data'!$B$1:$H$145, 3, 0)), "", VLOOKUP('Fully Cleaned Event Rooms'!W76, 'Room Data'!$B$1:$H$145, 3, 0))</f>
        <v/>
      </c>
      <c r="Y76" t="str">
        <f>IF(ISNA(VLOOKUP('Fully Cleaned Event Rooms'!X76, 'Room Data'!$B$1:$H$145, 3, 0)), "", VLOOKUP('Fully Cleaned Event Rooms'!X76, 'Room Data'!$B$1:$H$145, 3, 0))</f>
        <v/>
      </c>
      <c r="Z76" t="str">
        <f>IF(ISNA(VLOOKUP('Fully Cleaned Event Rooms'!Y76, 'Room Data'!$B$1:$H$145, 3, 0)), "", VLOOKUP('Fully Cleaned Event Rooms'!Y76, 'Room Data'!$B$1:$H$145, 3, 0))</f>
        <v/>
      </c>
      <c r="AA76" t="str">
        <f>IF(ISNA(VLOOKUP('Fully Cleaned Event Rooms'!Z76, 'Room Data'!$B$1:$H$145, 3, 0)), "", VLOOKUP('Fully Cleaned Event Rooms'!Z76, 'Room Data'!$B$1:$H$145, 3, 0))</f>
        <v/>
      </c>
      <c r="AB76" t="str">
        <f>IF(ISNA(VLOOKUP('Fully Cleaned Event Rooms'!AA76, 'Room Data'!$B$1:$H$145, 3, 0)), "", VLOOKUP('Fully Cleaned Event Rooms'!AA76, 'Room Data'!$B$1:$H$145, 3, 0))</f>
        <v/>
      </c>
      <c r="AC76" t="str">
        <f>IF(ISNA(VLOOKUP('Fully Cleaned Event Rooms'!AB76, 'Room Data'!$B$1:$H$145, 3, 0)), "", VLOOKUP('Fully Cleaned Event Rooms'!AB76, 'Room Data'!$B$1:$H$145, 3, 0))</f>
        <v/>
      </c>
      <c r="AD76" t="str">
        <f>IF(ISNA(VLOOKUP('Fully Cleaned Event Rooms'!AC76, 'Room Data'!$B$1:$H$145, 3, 0)), "", VLOOKUP('Fully Cleaned Event Rooms'!AC76, 'Room Data'!$B$1:$H$145, 3, 0))</f>
        <v/>
      </c>
      <c r="AE76" t="str">
        <f>IF(ISNA(VLOOKUP('Fully Cleaned Event Rooms'!AD76, 'Room Data'!$B$1:$H$145, 3, 0)), "", VLOOKUP('Fully Cleaned Event Rooms'!AD76, 'Room Data'!$B$1:$H$145, 3, 0))</f>
        <v/>
      </c>
      <c r="AF76" t="str">
        <f>IF(ISNA(VLOOKUP('Fully Cleaned Event Rooms'!AE76, 'Room Data'!$B$1:$H$145, 3, 0)), "", VLOOKUP('Fully Cleaned Event Rooms'!AE76, 'Room Data'!$B$1:$H$145, 3, 0))</f>
        <v/>
      </c>
    </row>
    <row r="77" spans="2:32" x14ac:dyDescent="0.5">
      <c r="B77" t="str">
        <f>IF(ISNA(VLOOKUP('Fully Cleaned Event Rooms'!A77, 'Room Data'!$B$1:$H$145, 3, 0)), "", VLOOKUP('Fully Cleaned Event Rooms'!A77, 'Room Data'!$B$1:$H$145, 3, 0))</f>
        <v/>
      </c>
      <c r="C77" t="str">
        <f>IF(ISNA(VLOOKUP('Fully Cleaned Event Rooms'!B77, 'Room Data'!$B$1:$H$145, 3, 0)), "", VLOOKUP('Fully Cleaned Event Rooms'!B77, 'Room Data'!$B$1:$H$145, 3, 0))</f>
        <v/>
      </c>
      <c r="D77" t="str">
        <f>IF(ISNA(VLOOKUP('Fully Cleaned Event Rooms'!C77, 'Room Data'!$B$1:$H$145, 3, 0)), "", VLOOKUP('Fully Cleaned Event Rooms'!C77, 'Room Data'!$B$1:$H$145, 3, 0))</f>
        <v/>
      </c>
      <c r="E77" t="str">
        <f>IF(ISNA(VLOOKUP('Fully Cleaned Event Rooms'!D77, 'Room Data'!$B$1:$H$145, 3, 0)), "", VLOOKUP('Fully Cleaned Event Rooms'!D77, 'Room Data'!$B$1:$H$145, 3, 0))</f>
        <v/>
      </c>
      <c r="F77" t="str">
        <f>IF(ISNA(VLOOKUP('Fully Cleaned Event Rooms'!E77, 'Room Data'!$B$1:$H$145, 3, 0)), "", VLOOKUP('Fully Cleaned Event Rooms'!E77, 'Room Data'!$B$1:$H$145, 3, 0))</f>
        <v/>
      </c>
      <c r="G77" t="str">
        <f>IF(ISNA(VLOOKUP('Fully Cleaned Event Rooms'!F77, 'Room Data'!$B$1:$H$145, 3, 0)), "", VLOOKUP('Fully Cleaned Event Rooms'!F77, 'Room Data'!$B$1:$H$145, 3, 0))</f>
        <v/>
      </c>
      <c r="H77" t="str">
        <f>IF(ISNA(VLOOKUP('Fully Cleaned Event Rooms'!G77, 'Room Data'!$B$1:$H$145, 3, 0)), "", VLOOKUP('Fully Cleaned Event Rooms'!G77, 'Room Data'!$B$1:$H$145, 3, 0))</f>
        <v/>
      </c>
      <c r="I77" t="str">
        <f>IF(ISNA(VLOOKUP('Fully Cleaned Event Rooms'!H77, 'Room Data'!$B$1:$H$145, 3, 0)), "", VLOOKUP('Fully Cleaned Event Rooms'!H77, 'Room Data'!$B$1:$H$145, 3, 0))</f>
        <v/>
      </c>
      <c r="J77" t="str">
        <f>IF(ISNA(VLOOKUP('Fully Cleaned Event Rooms'!I77, 'Room Data'!$B$1:$H$145, 3, 0)), "", VLOOKUP('Fully Cleaned Event Rooms'!I77, 'Room Data'!$B$1:$H$145, 3, 0))</f>
        <v/>
      </c>
      <c r="K77" t="str">
        <f>IF(ISNA(VLOOKUP('Fully Cleaned Event Rooms'!J77, 'Room Data'!$B$1:$H$145, 3, 0)), "", VLOOKUP('Fully Cleaned Event Rooms'!J77, 'Room Data'!$B$1:$H$145, 3, 0))</f>
        <v/>
      </c>
      <c r="L77" t="str">
        <f>IF(ISNA(VLOOKUP('Fully Cleaned Event Rooms'!K77, 'Room Data'!$B$1:$H$145, 3, 0)), "", VLOOKUP('Fully Cleaned Event Rooms'!K77, 'Room Data'!$B$1:$H$145, 3, 0))</f>
        <v/>
      </c>
      <c r="M77" t="str">
        <f>IF(ISNA(VLOOKUP('Fully Cleaned Event Rooms'!L77, 'Room Data'!$B$1:$H$145, 3, 0)), "", VLOOKUP('Fully Cleaned Event Rooms'!L77, 'Room Data'!$B$1:$H$145, 3, 0))</f>
        <v/>
      </c>
      <c r="N77" t="str">
        <f>IF(ISNA(VLOOKUP('Fully Cleaned Event Rooms'!M77, 'Room Data'!$B$1:$H$145, 3, 0)), "", VLOOKUP('Fully Cleaned Event Rooms'!M77, 'Room Data'!$B$1:$H$145, 3, 0))</f>
        <v/>
      </c>
      <c r="O77" t="str">
        <f>IF(ISNA(VLOOKUP('Fully Cleaned Event Rooms'!N77, 'Room Data'!$B$1:$H$145, 3, 0)), "", VLOOKUP('Fully Cleaned Event Rooms'!N77, 'Room Data'!$B$1:$H$145, 3, 0))</f>
        <v/>
      </c>
      <c r="P77" t="str">
        <f>IF(ISNA(VLOOKUP('Fully Cleaned Event Rooms'!O77, 'Room Data'!$B$1:$H$145, 3, 0)), "", VLOOKUP('Fully Cleaned Event Rooms'!O77, 'Room Data'!$B$1:$H$145, 3, 0))</f>
        <v/>
      </c>
      <c r="Q77" t="str">
        <f>IF(ISNA(VLOOKUP('Fully Cleaned Event Rooms'!P77, 'Room Data'!$B$1:$H$145, 3, 0)), "", VLOOKUP('Fully Cleaned Event Rooms'!P77, 'Room Data'!$B$1:$H$145, 3, 0))</f>
        <v/>
      </c>
      <c r="R77" t="str">
        <f>IF(ISNA(VLOOKUP('Fully Cleaned Event Rooms'!Q77, 'Room Data'!$B$1:$H$145, 3, 0)), "", VLOOKUP('Fully Cleaned Event Rooms'!Q77, 'Room Data'!$B$1:$H$145, 3, 0))</f>
        <v/>
      </c>
      <c r="S77" t="str">
        <f>IF(ISNA(VLOOKUP('Fully Cleaned Event Rooms'!R77, 'Room Data'!$B$1:$H$145, 3, 0)), "", VLOOKUP('Fully Cleaned Event Rooms'!R77, 'Room Data'!$B$1:$H$145, 3, 0))</f>
        <v/>
      </c>
      <c r="T77" t="str">
        <f>IF(ISNA(VLOOKUP('Fully Cleaned Event Rooms'!S77, 'Room Data'!$B$1:$H$145, 3, 0)), "", VLOOKUP('Fully Cleaned Event Rooms'!S77, 'Room Data'!$B$1:$H$145, 3, 0))</f>
        <v/>
      </c>
      <c r="U77" t="str">
        <f>IF(ISNA(VLOOKUP('Fully Cleaned Event Rooms'!T77, 'Room Data'!$B$1:$H$145, 3, 0)), "", VLOOKUP('Fully Cleaned Event Rooms'!T77, 'Room Data'!$B$1:$H$145, 3, 0))</f>
        <v/>
      </c>
      <c r="V77">
        <f>IF(ISNA(VLOOKUP('Fully Cleaned Event Rooms'!U77, 'Room Data'!$B$1:$H$145, 3, 0)), "", VLOOKUP('Fully Cleaned Event Rooms'!U77, 'Room Data'!$B$1:$H$145, 3, 0))</f>
        <v>19.690000000000001</v>
      </c>
      <c r="W77" t="str">
        <f>IF(ISNA(VLOOKUP('Fully Cleaned Event Rooms'!V77, 'Room Data'!$B$1:$H$145, 3, 0)), "", VLOOKUP('Fully Cleaned Event Rooms'!V77, 'Room Data'!$B$1:$H$145, 3, 0))</f>
        <v/>
      </c>
      <c r="X77" t="str">
        <f>IF(ISNA(VLOOKUP('Fully Cleaned Event Rooms'!W77, 'Room Data'!$B$1:$H$145, 3, 0)), "", VLOOKUP('Fully Cleaned Event Rooms'!W77, 'Room Data'!$B$1:$H$145, 3, 0))</f>
        <v/>
      </c>
      <c r="Y77" t="str">
        <f>IF(ISNA(VLOOKUP('Fully Cleaned Event Rooms'!X77, 'Room Data'!$B$1:$H$145, 3, 0)), "", VLOOKUP('Fully Cleaned Event Rooms'!X77, 'Room Data'!$B$1:$H$145, 3, 0))</f>
        <v/>
      </c>
      <c r="Z77" t="str">
        <f>IF(ISNA(VLOOKUP('Fully Cleaned Event Rooms'!Y77, 'Room Data'!$B$1:$H$145, 3, 0)), "", VLOOKUP('Fully Cleaned Event Rooms'!Y77, 'Room Data'!$B$1:$H$145, 3, 0))</f>
        <v/>
      </c>
      <c r="AA77" t="str">
        <f>IF(ISNA(VLOOKUP('Fully Cleaned Event Rooms'!Z77, 'Room Data'!$B$1:$H$145, 3, 0)), "", VLOOKUP('Fully Cleaned Event Rooms'!Z77, 'Room Data'!$B$1:$H$145, 3, 0))</f>
        <v/>
      </c>
      <c r="AB77" t="str">
        <f>IF(ISNA(VLOOKUP('Fully Cleaned Event Rooms'!AA77, 'Room Data'!$B$1:$H$145, 3, 0)), "", VLOOKUP('Fully Cleaned Event Rooms'!AA77, 'Room Data'!$B$1:$H$145, 3, 0))</f>
        <v/>
      </c>
      <c r="AC77" t="str">
        <f>IF(ISNA(VLOOKUP('Fully Cleaned Event Rooms'!AB77, 'Room Data'!$B$1:$H$145, 3, 0)), "", VLOOKUP('Fully Cleaned Event Rooms'!AB77, 'Room Data'!$B$1:$H$145, 3, 0))</f>
        <v/>
      </c>
      <c r="AD77" t="str">
        <f>IF(ISNA(VLOOKUP('Fully Cleaned Event Rooms'!AC77, 'Room Data'!$B$1:$H$145, 3, 0)), "", VLOOKUP('Fully Cleaned Event Rooms'!AC77, 'Room Data'!$B$1:$H$145, 3, 0))</f>
        <v/>
      </c>
      <c r="AE77" t="str">
        <f>IF(ISNA(VLOOKUP('Fully Cleaned Event Rooms'!AD77, 'Room Data'!$B$1:$H$145, 3, 0)), "", VLOOKUP('Fully Cleaned Event Rooms'!AD77, 'Room Data'!$B$1:$H$145, 3, 0))</f>
        <v/>
      </c>
      <c r="AF77" t="str">
        <f>IF(ISNA(VLOOKUP('Fully Cleaned Event Rooms'!AE77, 'Room Data'!$B$1:$H$145, 3, 0)), "", VLOOKUP('Fully Cleaned Event Rooms'!AE77, 'Room Data'!$B$1:$H$145, 3, 0))</f>
        <v/>
      </c>
    </row>
    <row r="78" spans="2:32" x14ac:dyDescent="0.5">
      <c r="B78" t="str">
        <f>IF(ISNA(VLOOKUP('Fully Cleaned Event Rooms'!A78, 'Room Data'!$B$1:$H$145, 3, 0)), "", VLOOKUP('Fully Cleaned Event Rooms'!A78, 'Room Data'!$B$1:$H$145, 3, 0))</f>
        <v/>
      </c>
      <c r="C78" t="str">
        <f>IF(ISNA(VLOOKUP('Fully Cleaned Event Rooms'!B78, 'Room Data'!$B$1:$H$145, 3, 0)), "", VLOOKUP('Fully Cleaned Event Rooms'!B78, 'Room Data'!$B$1:$H$145, 3, 0))</f>
        <v/>
      </c>
      <c r="D78" t="str">
        <f>IF(ISNA(VLOOKUP('Fully Cleaned Event Rooms'!C78, 'Room Data'!$B$1:$H$145, 3, 0)), "", VLOOKUP('Fully Cleaned Event Rooms'!C78, 'Room Data'!$B$1:$H$145, 3, 0))</f>
        <v/>
      </c>
      <c r="E78" t="str">
        <f>IF(ISNA(VLOOKUP('Fully Cleaned Event Rooms'!D78, 'Room Data'!$B$1:$H$145, 3, 0)), "", VLOOKUP('Fully Cleaned Event Rooms'!D78, 'Room Data'!$B$1:$H$145, 3, 0))</f>
        <v/>
      </c>
      <c r="F78" t="str">
        <f>IF(ISNA(VLOOKUP('Fully Cleaned Event Rooms'!E78, 'Room Data'!$B$1:$H$145, 3, 0)), "", VLOOKUP('Fully Cleaned Event Rooms'!E78, 'Room Data'!$B$1:$H$145, 3, 0))</f>
        <v/>
      </c>
      <c r="G78" t="str">
        <f>IF(ISNA(VLOOKUP('Fully Cleaned Event Rooms'!F78, 'Room Data'!$B$1:$H$145, 3, 0)), "", VLOOKUP('Fully Cleaned Event Rooms'!F78, 'Room Data'!$B$1:$H$145, 3, 0))</f>
        <v/>
      </c>
      <c r="H78" t="str">
        <f>IF(ISNA(VLOOKUP('Fully Cleaned Event Rooms'!G78, 'Room Data'!$B$1:$H$145, 3, 0)), "", VLOOKUP('Fully Cleaned Event Rooms'!G78, 'Room Data'!$B$1:$H$145, 3, 0))</f>
        <v/>
      </c>
      <c r="I78" t="str">
        <f>IF(ISNA(VLOOKUP('Fully Cleaned Event Rooms'!H78, 'Room Data'!$B$1:$H$145, 3, 0)), "", VLOOKUP('Fully Cleaned Event Rooms'!H78, 'Room Data'!$B$1:$H$145, 3, 0))</f>
        <v/>
      </c>
      <c r="J78" t="str">
        <f>IF(ISNA(VLOOKUP('Fully Cleaned Event Rooms'!I78, 'Room Data'!$B$1:$H$145, 3, 0)), "", VLOOKUP('Fully Cleaned Event Rooms'!I78, 'Room Data'!$B$1:$H$145, 3, 0))</f>
        <v/>
      </c>
      <c r="K78" t="str">
        <f>IF(ISNA(VLOOKUP('Fully Cleaned Event Rooms'!J78, 'Room Data'!$B$1:$H$145, 3, 0)), "", VLOOKUP('Fully Cleaned Event Rooms'!J78, 'Room Data'!$B$1:$H$145, 3, 0))</f>
        <v/>
      </c>
      <c r="L78" t="str">
        <f>IF(ISNA(VLOOKUP('Fully Cleaned Event Rooms'!K78, 'Room Data'!$B$1:$H$145, 3, 0)), "", VLOOKUP('Fully Cleaned Event Rooms'!K78, 'Room Data'!$B$1:$H$145, 3, 0))</f>
        <v/>
      </c>
      <c r="M78" t="str">
        <f>IF(ISNA(VLOOKUP('Fully Cleaned Event Rooms'!L78, 'Room Data'!$B$1:$H$145, 3, 0)), "", VLOOKUP('Fully Cleaned Event Rooms'!L78, 'Room Data'!$B$1:$H$145, 3, 0))</f>
        <v/>
      </c>
      <c r="N78" t="str">
        <f>IF(ISNA(VLOOKUP('Fully Cleaned Event Rooms'!M78, 'Room Data'!$B$1:$H$145, 3, 0)), "", VLOOKUP('Fully Cleaned Event Rooms'!M78, 'Room Data'!$B$1:$H$145, 3, 0))</f>
        <v/>
      </c>
      <c r="O78" t="str">
        <f>IF(ISNA(VLOOKUP('Fully Cleaned Event Rooms'!N78, 'Room Data'!$B$1:$H$145, 3, 0)), "", VLOOKUP('Fully Cleaned Event Rooms'!N78, 'Room Data'!$B$1:$H$145, 3, 0))</f>
        <v/>
      </c>
      <c r="P78" t="str">
        <f>IF(ISNA(VLOOKUP('Fully Cleaned Event Rooms'!O78, 'Room Data'!$B$1:$H$145, 3, 0)), "", VLOOKUP('Fully Cleaned Event Rooms'!O78, 'Room Data'!$B$1:$H$145, 3, 0))</f>
        <v/>
      </c>
      <c r="Q78" t="str">
        <f>IF(ISNA(VLOOKUP('Fully Cleaned Event Rooms'!P78, 'Room Data'!$B$1:$H$145, 3, 0)), "", VLOOKUP('Fully Cleaned Event Rooms'!P78, 'Room Data'!$B$1:$H$145, 3, 0))</f>
        <v/>
      </c>
      <c r="R78" t="str">
        <f>IF(ISNA(VLOOKUP('Fully Cleaned Event Rooms'!Q78, 'Room Data'!$B$1:$H$145, 3, 0)), "", VLOOKUP('Fully Cleaned Event Rooms'!Q78, 'Room Data'!$B$1:$H$145, 3, 0))</f>
        <v/>
      </c>
      <c r="S78" t="str">
        <f>IF(ISNA(VLOOKUP('Fully Cleaned Event Rooms'!R78, 'Room Data'!$B$1:$H$145, 3, 0)), "", VLOOKUP('Fully Cleaned Event Rooms'!R78, 'Room Data'!$B$1:$H$145, 3, 0))</f>
        <v/>
      </c>
      <c r="T78" t="str">
        <f>IF(ISNA(VLOOKUP('Fully Cleaned Event Rooms'!S78, 'Room Data'!$B$1:$H$145, 3, 0)), "", VLOOKUP('Fully Cleaned Event Rooms'!S78, 'Room Data'!$B$1:$H$145, 3, 0))</f>
        <v/>
      </c>
      <c r="U78" t="str">
        <f>IF(ISNA(VLOOKUP('Fully Cleaned Event Rooms'!T78, 'Room Data'!$B$1:$H$145, 3, 0)), "", VLOOKUP('Fully Cleaned Event Rooms'!T78, 'Room Data'!$B$1:$H$145, 3, 0))</f>
        <v/>
      </c>
      <c r="V78">
        <f>IF(ISNA(VLOOKUP('Fully Cleaned Event Rooms'!U78, 'Room Data'!$B$1:$H$145, 3, 0)), "", VLOOKUP('Fully Cleaned Event Rooms'!U78, 'Room Data'!$B$1:$H$145, 3, 0))</f>
        <v>106.08</v>
      </c>
      <c r="W78" t="str">
        <f>IF(ISNA(VLOOKUP('Fully Cleaned Event Rooms'!V78, 'Room Data'!$B$1:$H$145, 3, 0)), "", VLOOKUP('Fully Cleaned Event Rooms'!V78, 'Room Data'!$B$1:$H$145, 3, 0))</f>
        <v/>
      </c>
      <c r="X78" t="str">
        <f>IF(ISNA(VLOOKUP('Fully Cleaned Event Rooms'!W78, 'Room Data'!$B$1:$H$145, 3, 0)), "", VLOOKUP('Fully Cleaned Event Rooms'!W78, 'Room Data'!$B$1:$H$145, 3, 0))</f>
        <v/>
      </c>
      <c r="Y78" t="str">
        <f>IF(ISNA(VLOOKUP('Fully Cleaned Event Rooms'!X78, 'Room Data'!$B$1:$H$145, 3, 0)), "", VLOOKUP('Fully Cleaned Event Rooms'!X78, 'Room Data'!$B$1:$H$145, 3, 0))</f>
        <v/>
      </c>
      <c r="Z78" t="str">
        <f>IF(ISNA(VLOOKUP('Fully Cleaned Event Rooms'!Y78, 'Room Data'!$B$1:$H$145, 3, 0)), "", VLOOKUP('Fully Cleaned Event Rooms'!Y78, 'Room Data'!$B$1:$H$145, 3, 0))</f>
        <v/>
      </c>
      <c r="AA78" t="str">
        <f>IF(ISNA(VLOOKUP('Fully Cleaned Event Rooms'!Z78, 'Room Data'!$B$1:$H$145, 3, 0)), "", VLOOKUP('Fully Cleaned Event Rooms'!Z78, 'Room Data'!$B$1:$H$145, 3, 0))</f>
        <v/>
      </c>
      <c r="AB78" t="str">
        <f>IF(ISNA(VLOOKUP('Fully Cleaned Event Rooms'!AA78, 'Room Data'!$B$1:$H$145, 3, 0)), "", VLOOKUP('Fully Cleaned Event Rooms'!AA78, 'Room Data'!$B$1:$H$145, 3, 0))</f>
        <v/>
      </c>
      <c r="AC78" t="str">
        <f>IF(ISNA(VLOOKUP('Fully Cleaned Event Rooms'!AB78, 'Room Data'!$B$1:$H$145, 3, 0)), "", VLOOKUP('Fully Cleaned Event Rooms'!AB78, 'Room Data'!$B$1:$H$145, 3, 0))</f>
        <v/>
      </c>
      <c r="AD78" t="str">
        <f>IF(ISNA(VLOOKUP('Fully Cleaned Event Rooms'!AC78, 'Room Data'!$B$1:$H$145, 3, 0)), "", VLOOKUP('Fully Cleaned Event Rooms'!AC78, 'Room Data'!$B$1:$H$145, 3, 0))</f>
        <v/>
      </c>
      <c r="AE78" t="str">
        <f>IF(ISNA(VLOOKUP('Fully Cleaned Event Rooms'!AD78, 'Room Data'!$B$1:$H$145, 3, 0)), "", VLOOKUP('Fully Cleaned Event Rooms'!AD78, 'Room Data'!$B$1:$H$145, 3, 0))</f>
        <v/>
      </c>
      <c r="AF78" t="str">
        <f>IF(ISNA(VLOOKUP('Fully Cleaned Event Rooms'!AE78, 'Room Data'!$B$1:$H$145, 3, 0)), "", VLOOKUP('Fully Cleaned Event Rooms'!AE78, 'Room Data'!$B$1:$H$145, 3, 0))</f>
        <v/>
      </c>
    </row>
    <row r="79" spans="2:32" x14ac:dyDescent="0.5">
      <c r="B79" t="str">
        <f>IF(ISNA(VLOOKUP('Fully Cleaned Event Rooms'!A79, 'Room Data'!$B$1:$H$145, 3, 0)), "", VLOOKUP('Fully Cleaned Event Rooms'!A79, 'Room Data'!$B$1:$H$145, 3, 0))</f>
        <v/>
      </c>
      <c r="C79" t="str">
        <f>IF(ISNA(VLOOKUP('Fully Cleaned Event Rooms'!B79, 'Room Data'!$B$1:$H$145, 3, 0)), "", VLOOKUP('Fully Cleaned Event Rooms'!B79, 'Room Data'!$B$1:$H$145, 3, 0))</f>
        <v/>
      </c>
      <c r="D79" t="str">
        <f>IF(ISNA(VLOOKUP('Fully Cleaned Event Rooms'!C79, 'Room Data'!$B$1:$H$145, 3, 0)), "", VLOOKUP('Fully Cleaned Event Rooms'!C79, 'Room Data'!$B$1:$H$145, 3, 0))</f>
        <v/>
      </c>
      <c r="E79" t="str">
        <f>IF(ISNA(VLOOKUP('Fully Cleaned Event Rooms'!D79, 'Room Data'!$B$1:$H$145, 3, 0)), "", VLOOKUP('Fully Cleaned Event Rooms'!D79, 'Room Data'!$B$1:$H$145, 3, 0))</f>
        <v/>
      </c>
      <c r="F79" t="str">
        <f>IF(ISNA(VLOOKUP('Fully Cleaned Event Rooms'!E79, 'Room Data'!$B$1:$H$145, 3, 0)), "", VLOOKUP('Fully Cleaned Event Rooms'!E79, 'Room Data'!$B$1:$H$145, 3, 0))</f>
        <v/>
      </c>
      <c r="G79" t="str">
        <f>IF(ISNA(VLOOKUP('Fully Cleaned Event Rooms'!F79, 'Room Data'!$B$1:$H$145, 3, 0)), "", VLOOKUP('Fully Cleaned Event Rooms'!F79, 'Room Data'!$B$1:$H$145, 3, 0))</f>
        <v/>
      </c>
      <c r="H79" t="str">
        <f>IF(ISNA(VLOOKUP('Fully Cleaned Event Rooms'!G79, 'Room Data'!$B$1:$H$145, 3, 0)), "", VLOOKUP('Fully Cleaned Event Rooms'!G79, 'Room Data'!$B$1:$H$145, 3, 0))</f>
        <v/>
      </c>
      <c r="I79" t="str">
        <f>IF(ISNA(VLOOKUP('Fully Cleaned Event Rooms'!H79, 'Room Data'!$B$1:$H$145, 3, 0)), "", VLOOKUP('Fully Cleaned Event Rooms'!H79, 'Room Data'!$B$1:$H$145, 3, 0))</f>
        <v/>
      </c>
      <c r="J79" t="str">
        <f>IF(ISNA(VLOOKUP('Fully Cleaned Event Rooms'!I79, 'Room Data'!$B$1:$H$145, 3, 0)), "", VLOOKUP('Fully Cleaned Event Rooms'!I79, 'Room Data'!$B$1:$H$145, 3, 0))</f>
        <v/>
      </c>
      <c r="K79" t="str">
        <f>IF(ISNA(VLOOKUP('Fully Cleaned Event Rooms'!J79, 'Room Data'!$B$1:$H$145, 3, 0)), "", VLOOKUP('Fully Cleaned Event Rooms'!J79, 'Room Data'!$B$1:$H$145, 3, 0))</f>
        <v/>
      </c>
      <c r="L79" t="str">
        <f>IF(ISNA(VLOOKUP('Fully Cleaned Event Rooms'!K79, 'Room Data'!$B$1:$H$145, 3, 0)), "", VLOOKUP('Fully Cleaned Event Rooms'!K79, 'Room Data'!$B$1:$H$145, 3, 0))</f>
        <v/>
      </c>
      <c r="M79" t="str">
        <f>IF(ISNA(VLOOKUP('Fully Cleaned Event Rooms'!L79, 'Room Data'!$B$1:$H$145, 3, 0)), "", VLOOKUP('Fully Cleaned Event Rooms'!L79, 'Room Data'!$B$1:$H$145, 3, 0))</f>
        <v/>
      </c>
      <c r="N79" t="str">
        <f>IF(ISNA(VLOOKUP('Fully Cleaned Event Rooms'!M79, 'Room Data'!$B$1:$H$145, 3, 0)), "", VLOOKUP('Fully Cleaned Event Rooms'!M79, 'Room Data'!$B$1:$H$145, 3, 0))</f>
        <v/>
      </c>
      <c r="O79" t="str">
        <f>IF(ISNA(VLOOKUP('Fully Cleaned Event Rooms'!N79, 'Room Data'!$B$1:$H$145, 3, 0)), "", VLOOKUP('Fully Cleaned Event Rooms'!N79, 'Room Data'!$B$1:$H$145, 3, 0))</f>
        <v/>
      </c>
      <c r="P79" t="str">
        <f>IF(ISNA(VLOOKUP('Fully Cleaned Event Rooms'!O79, 'Room Data'!$B$1:$H$145, 3, 0)), "", VLOOKUP('Fully Cleaned Event Rooms'!O79, 'Room Data'!$B$1:$H$145, 3, 0))</f>
        <v/>
      </c>
      <c r="Q79" t="str">
        <f>IF(ISNA(VLOOKUP('Fully Cleaned Event Rooms'!P79, 'Room Data'!$B$1:$H$145, 3, 0)), "", VLOOKUP('Fully Cleaned Event Rooms'!P79, 'Room Data'!$B$1:$H$145, 3, 0))</f>
        <v/>
      </c>
      <c r="R79" t="str">
        <f>IF(ISNA(VLOOKUP('Fully Cleaned Event Rooms'!Q79, 'Room Data'!$B$1:$H$145, 3, 0)), "", VLOOKUP('Fully Cleaned Event Rooms'!Q79, 'Room Data'!$B$1:$H$145, 3, 0))</f>
        <v/>
      </c>
      <c r="S79" t="str">
        <f>IF(ISNA(VLOOKUP('Fully Cleaned Event Rooms'!R79, 'Room Data'!$B$1:$H$145, 3, 0)), "", VLOOKUP('Fully Cleaned Event Rooms'!R79, 'Room Data'!$B$1:$H$145, 3, 0))</f>
        <v/>
      </c>
      <c r="T79" t="str">
        <f>IF(ISNA(VLOOKUP('Fully Cleaned Event Rooms'!S79, 'Room Data'!$B$1:$H$145, 3, 0)), "", VLOOKUP('Fully Cleaned Event Rooms'!S79, 'Room Data'!$B$1:$H$145, 3, 0))</f>
        <v/>
      </c>
      <c r="U79" t="str">
        <f>IF(ISNA(VLOOKUP('Fully Cleaned Event Rooms'!T79, 'Room Data'!$B$1:$H$145, 3, 0)), "", VLOOKUP('Fully Cleaned Event Rooms'!T79, 'Room Data'!$B$1:$H$145, 3, 0))</f>
        <v/>
      </c>
      <c r="V79">
        <f>IF(ISNA(VLOOKUP('Fully Cleaned Event Rooms'!U79, 'Room Data'!$B$1:$H$145, 3, 0)), "", VLOOKUP('Fully Cleaned Event Rooms'!U79, 'Room Data'!$B$1:$H$145, 3, 0))</f>
        <v>157.05000000000001</v>
      </c>
      <c r="W79" t="str">
        <f>IF(ISNA(VLOOKUP('Fully Cleaned Event Rooms'!V79, 'Room Data'!$B$1:$H$145, 3, 0)), "", VLOOKUP('Fully Cleaned Event Rooms'!V79, 'Room Data'!$B$1:$H$145, 3, 0))</f>
        <v/>
      </c>
      <c r="X79" t="str">
        <f>IF(ISNA(VLOOKUP('Fully Cleaned Event Rooms'!W79, 'Room Data'!$B$1:$H$145, 3, 0)), "", VLOOKUP('Fully Cleaned Event Rooms'!W79, 'Room Data'!$B$1:$H$145, 3, 0))</f>
        <v/>
      </c>
      <c r="Y79" t="str">
        <f>IF(ISNA(VLOOKUP('Fully Cleaned Event Rooms'!X79, 'Room Data'!$B$1:$H$145, 3, 0)), "", VLOOKUP('Fully Cleaned Event Rooms'!X79, 'Room Data'!$B$1:$H$145, 3, 0))</f>
        <v/>
      </c>
      <c r="Z79" t="str">
        <f>IF(ISNA(VLOOKUP('Fully Cleaned Event Rooms'!Y79, 'Room Data'!$B$1:$H$145, 3, 0)), "", VLOOKUP('Fully Cleaned Event Rooms'!Y79, 'Room Data'!$B$1:$H$145, 3, 0))</f>
        <v/>
      </c>
      <c r="AA79" t="str">
        <f>IF(ISNA(VLOOKUP('Fully Cleaned Event Rooms'!Z79, 'Room Data'!$B$1:$H$145, 3, 0)), "", VLOOKUP('Fully Cleaned Event Rooms'!Z79, 'Room Data'!$B$1:$H$145, 3, 0))</f>
        <v/>
      </c>
      <c r="AB79" t="str">
        <f>IF(ISNA(VLOOKUP('Fully Cleaned Event Rooms'!AA79, 'Room Data'!$B$1:$H$145, 3, 0)), "", VLOOKUP('Fully Cleaned Event Rooms'!AA79, 'Room Data'!$B$1:$H$145, 3, 0))</f>
        <v/>
      </c>
      <c r="AC79" t="str">
        <f>IF(ISNA(VLOOKUP('Fully Cleaned Event Rooms'!AB79, 'Room Data'!$B$1:$H$145, 3, 0)), "", VLOOKUP('Fully Cleaned Event Rooms'!AB79, 'Room Data'!$B$1:$H$145, 3, 0))</f>
        <v/>
      </c>
      <c r="AD79" t="str">
        <f>IF(ISNA(VLOOKUP('Fully Cleaned Event Rooms'!AC79, 'Room Data'!$B$1:$H$145, 3, 0)), "", VLOOKUP('Fully Cleaned Event Rooms'!AC79, 'Room Data'!$B$1:$H$145, 3, 0))</f>
        <v/>
      </c>
      <c r="AE79" t="str">
        <f>IF(ISNA(VLOOKUP('Fully Cleaned Event Rooms'!AD79, 'Room Data'!$B$1:$H$145, 3, 0)), "", VLOOKUP('Fully Cleaned Event Rooms'!AD79, 'Room Data'!$B$1:$H$145, 3, 0))</f>
        <v/>
      </c>
      <c r="AF79" t="str">
        <f>IF(ISNA(VLOOKUP('Fully Cleaned Event Rooms'!AE79, 'Room Data'!$B$1:$H$145, 3, 0)), "", VLOOKUP('Fully Cleaned Event Rooms'!AE79, 'Room Data'!$B$1:$H$145, 3, 0))</f>
        <v/>
      </c>
    </row>
    <row r="80" spans="2:32" x14ac:dyDescent="0.5">
      <c r="B80" t="str">
        <f>IF(ISNA(VLOOKUP('Fully Cleaned Event Rooms'!A80, 'Room Data'!$B$1:$H$145, 3, 0)), "", VLOOKUP('Fully Cleaned Event Rooms'!A80, 'Room Data'!$B$1:$H$145, 3, 0))</f>
        <v/>
      </c>
      <c r="C80" t="str">
        <f>IF(ISNA(VLOOKUP('Fully Cleaned Event Rooms'!B80, 'Room Data'!$B$1:$H$145, 3, 0)), "", VLOOKUP('Fully Cleaned Event Rooms'!B80, 'Room Data'!$B$1:$H$145, 3, 0))</f>
        <v/>
      </c>
      <c r="D80" t="str">
        <f>IF(ISNA(VLOOKUP('Fully Cleaned Event Rooms'!C80, 'Room Data'!$B$1:$H$145, 3, 0)), "", VLOOKUP('Fully Cleaned Event Rooms'!C80, 'Room Data'!$B$1:$H$145, 3, 0))</f>
        <v/>
      </c>
      <c r="E80" t="str">
        <f>IF(ISNA(VLOOKUP('Fully Cleaned Event Rooms'!D80, 'Room Data'!$B$1:$H$145, 3, 0)), "", VLOOKUP('Fully Cleaned Event Rooms'!D80, 'Room Data'!$B$1:$H$145, 3, 0))</f>
        <v/>
      </c>
      <c r="F80" t="str">
        <f>IF(ISNA(VLOOKUP('Fully Cleaned Event Rooms'!E80, 'Room Data'!$B$1:$H$145, 3, 0)), "", VLOOKUP('Fully Cleaned Event Rooms'!E80, 'Room Data'!$B$1:$H$145, 3, 0))</f>
        <v/>
      </c>
      <c r="G80" t="str">
        <f>IF(ISNA(VLOOKUP('Fully Cleaned Event Rooms'!F80, 'Room Data'!$B$1:$H$145, 3, 0)), "", VLOOKUP('Fully Cleaned Event Rooms'!F80, 'Room Data'!$B$1:$H$145, 3, 0))</f>
        <v/>
      </c>
      <c r="H80" t="str">
        <f>IF(ISNA(VLOOKUP('Fully Cleaned Event Rooms'!G80, 'Room Data'!$B$1:$H$145, 3, 0)), "", VLOOKUP('Fully Cleaned Event Rooms'!G80, 'Room Data'!$B$1:$H$145, 3, 0))</f>
        <v/>
      </c>
      <c r="I80" t="str">
        <f>IF(ISNA(VLOOKUP('Fully Cleaned Event Rooms'!H80, 'Room Data'!$B$1:$H$145, 3, 0)), "", VLOOKUP('Fully Cleaned Event Rooms'!H80, 'Room Data'!$B$1:$H$145, 3, 0))</f>
        <v/>
      </c>
      <c r="J80" t="str">
        <f>IF(ISNA(VLOOKUP('Fully Cleaned Event Rooms'!I80, 'Room Data'!$B$1:$H$145, 3, 0)), "", VLOOKUP('Fully Cleaned Event Rooms'!I80, 'Room Data'!$B$1:$H$145, 3, 0))</f>
        <v/>
      </c>
      <c r="K80" t="str">
        <f>IF(ISNA(VLOOKUP('Fully Cleaned Event Rooms'!J80, 'Room Data'!$B$1:$H$145, 3, 0)), "", VLOOKUP('Fully Cleaned Event Rooms'!J80, 'Room Data'!$B$1:$H$145, 3, 0))</f>
        <v/>
      </c>
      <c r="L80" t="str">
        <f>IF(ISNA(VLOOKUP('Fully Cleaned Event Rooms'!K80, 'Room Data'!$B$1:$H$145, 3, 0)), "", VLOOKUP('Fully Cleaned Event Rooms'!K80, 'Room Data'!$B$1:$H$145, 3, 0))</f>
        <v/>
      </c>
      <c r="M80" t="str">
        <f>IF(ISNA(VLOOKUP('Fully Cleaned Event Rooms'!L80, 'Room Data'!$B$1:$H$145, 3, 0)), "", VLOOKUP('Fully Cleaned Event Rooms'!L80, 'Room Data'!$B$1:$H$145, 3, 0))</f>
        <v/>
      </c>
      <c r="N80" t="str">
        <f>IF(ISNA(VLOOKUP('Fully Cleaned Event Rooms'!M80, 'Room Data'!$B$1:$H$145, 3, 0)), "", VLOOKUP('Fully Cleaned Event Rooms'!M80, 'Room Data'!$B$1:$H$145, 3, 0))</f>
        <v/>
      </c>
      <c r="O80" t="str">
        <f>IF(ISNA(VLOOKUP('Fully Cleaned Event Rooms'!N80, 'Room Data'!$B$1:$H$145, 3, 0)), "", VLOOKUP('Fully Cleaned Event Rooms'!N80, 'Room Data'!$B$1:$H$145, 3, 0))</f>
        <v/>
      </c>
      <c r="P80" t="str">
        <f>IF(ISNA(VLOOKUP('Fully Cleaned Event Rooms'!O80, 'Room Data'!$B$1:$H$145, 3, 0)), "", VLOOKUP('Fully Cleaned Event Rooms'!O80, 'Room Data'!$B$1:$H$145, 3, 0))</f>
        <v/>
      </c>
      <c r="Q80" t="str">
        <f>IF(ISNA(VLOOKUP('Fully Cleaned Event Rooms'!P80, 'Room Data'!$B$1:$H$145, 3, 0)), "", VLOOKUP('Fully Cleaned Event Rooms'!P80, 'Room Data'!$B$1:$H$145, 3, 0))</f>
        <v/>
      </c>
      <c r="R80" t="str">
        <f>IF(ISNA(VLOOKUP('Fully Cleaned Event Rooms'!Q80, 'Room Data'!$B$1:$H$145, 3, 0)), "", VLOOKUP('Fully Cleaned Event Rooms'!Q80, 'Room Data'!$B$1:$H$145, 3, 0))</f>
        <v/>
      </c>
      <c r="S80" t="str">
        <f>IF(ISNA(VLOOKUP('Fully Cleaned Event Rooms'!R80, 'Room Data'!$B$1:$H$145, 3, 0)), "", VLOOKUP('Fully Cleaned Event Rooms'!R80, 'Room Data'!$B$1:$H$145, 3, 0))</f>
        <v/>
      </c>
      <c r="T80" t="str">
        <f>IF(ISNA(VLOOKUP('Fully Cleaned Event Rooms'!S80, 'Room Data'!$B$1:$H$145, 3, 0)), "", VLOOKUP('Fully Cleaned Event Rooms'!S80, 'Room Data'!$B$1:$H$145, 3, 0))</f>
        <v/>
      </c>
      <c r="U80" t="str">
        <f>IF(ISNA(VLOOKUP('Fully Cleaned Event Rooms'!T80, 'Room Data'!$B$1:$H$145, 3, 0)), "", VLOOKUP('Fully Cleaned Event Rooms'!T80, 'Room Data'!$B$1:$H$145, 3, 0))</f>
        <v/>
      </c>
      <c r="V80">
        <f>IF(ISNA(VLOOKUP('Fully Cleaned Event Rooms'!U80, 'Room Data'!$B$1:$H$145, 3, 0)), "", VLOOKUP('Fully Cleaned Event Rooms'!U80, 'Room Data'!$B$1:$H$145, 3, 0))</f>
        <v>79.73</v>
      </c>
      <c r="W80" t="str">
        <f>IF(ISNA(VLOOKUP('Fully Cleaned Event Rooms'!V80, 'Room Data'!$B$1:$H$145, 3, 0)), "", VLOOKUP('Fully Cleaned Event Rooms'!V80, 'Room Data'!$B$1:$H$145, 3, 0))</f>
        <v/>
      </c>
      <c r="X80" t="str">
        <f>IF(ISNA(VLOOKUP('Fully Cleaned Event Rooms'!W80, 'Room Data'!$B$1:$H$145, 3, 0)), "", VLOOKUP('Fully Cleaned Event Rooms'!W80, 'Room Data'!$B$1:$H$145, 3, 0))</f>
        <v/>
      </c>
      <c r="Y80" t="str">
        <f>IF(ISNA(VLOOKUP('Fully Cleaned Event Rooms'!X80, 'Room Data'!$B$1:$H$145, 3, 0)), "", VLOOKUP('Fully Cleaned Event Rooms'!X80, 'Room Data'!$B$1:$H$145, 3, 0))</f>
        <v/>
      </c>
      <c r="Z80" t="str">
        <f>IF(ISNA(VLOOKUP('Fully Cleaned Event Rooms'!Y80, 'Room Data'!$B$1:$H$145, 3, 0)), "", VLOOKUP('Fully Cleaned Event Rooms'!Y80, 'Room Data'!$B$1:$H$145, 3, 0))</f>
        <v/>
      </c>
      <c r="AA80" t="str">
        <f>IF(ISNA(VLOOKUP('Fully Cleaned Event Rooms'!Z80, 'Room Data'!$B$1:$H$145, 3, 0)), "", VLOOKUP('Fully Cleaned Event Rooms'!Z80, 'Room Data'!$B$1:$H$145, 3, 0))</f>
        <v/>
      </c>
      <c r="AB80" t="str">
        <f>IF(ISNA(VLOOKUP('Fully Cleaned Event Rooms'!AA80, 'Room Data'!$B$1:$H$145, 3, 0)), "", VLOOKUP('Fully Cleaned Event Rooms'!AA80, 'Room Data'!$B$1:$H$145, 3, 0))</f>
        <v/>
      </c>
      <c r="AC80" t="str">
        <f>IF(ISNA(VLOOKUP('Fully Cleaned Event Rooms'!AB80, 'Room Data'!$B$1:$H$145, 3, 0)), "", VLOOKUP('Fully Cleaned Event Rooms'!AB80, 'Room Data'!$B$1:$H$145, 3, 0))</f>
        <v/>
      </c>
      <c r="AD80" t="str">
        <f>IF(ISNA(VLOOKUP('Fully Cleaned Event Rooms'!AC80, 'Room Data'!$B$1:$H$145, 3, 0)), "", VLOOKUP('Fully Cleaned Event Rooms'!AC80, 'Room Data'!$B$1:$H$145, 3, 0))</f>
        <v/>
      </c>
      <c r="AE80" t="str">
        <f>IF(ISNA(VLOOKUP('Fully Cleaned Event Rooms'!AD80, 'Room Data'!$B$1:$H$145, 3, 0)), "", VLOOKUP('Fully Cleaned Event Rooms'!AD80, 'Room Data'!$B$1:$H$145, 3, 0))</f>
        <v/>
      </c>
      <c r="AF80" t="str">
        <f>IF(ISNA(VLOOKUP('Fully Cleaned Event Rooms'!AE80, 'Room Data'!$B$1:$H$145, 3, 0)), "", VLOOKUP('Fully Cleaned Event Rooms'!AE80, 'Room Data'!$B$1:$H$145, 3, 0))</f>
        <v/>
      </c>
    </row>
    <row r="81" spans="2:32" x14ac:dyDescent="0.5">
      <c r="B81" t="str">
        <f>IF(ISNA(VLOOKUP('Fully Cleaned Event Rooms'!A81, 'Room Data'!$B$1:$H$145, 3, 0)), "", VLOOKUP('Fully Cleaned Event Rooms'!A81, 'Room Data'!$B$1:$H$145, 3, 0))</f>
        <v/>
      </c>
      <c r="C81" t="str">
        <f>IF(ISNA(VLOOKUP('Fully Cleaned Event Rooms'!B81, 'Room Data'!$B$1:$H$145, 3, 0)), "", VLOOKUP('Fully Cleaned Event Rooms'!B81, 'Room Data'!$B$1:$H$145, 3, 0))</f>
        <v/>
      </c>
      <c r="D81" t="str">
        <f>IF(ISNA(VLOOKUP('Fully Cleaned Event Rooms'!C81, 'Room Data'!$B$1:$H$145, 3, 0)), "", VLOOKUP('Fully Cleaned Event Rooms'!C81, 'Room Data'!$B$1:$H$145, 3, 0))</f>
        <v/>
      </c>
      <c r="E81" t="str">
        <f>IF(ISNA(VLOOKUP('Fully Cleaned Event Rooms'!D81, 'Room Data'!$B$1:$H$145, 3, 0)), "", VLOOKUP('Fully Cleaned Event Rooms'!D81, 'Room Data'!$B$1:$H$145, 3, 0))</f>
        <v/>
      </c>
      <c r="F81" t="str">
        <f>IF(ISNA(VLOOKUP('Fully Cleaned Event Rooms'!E81, 'Room Data'!$B$1:$H$145, 3, 0)), "", VLOOKUP('Fully Cleaned Event Rooms'!E81, 'Room Data'!$B$1:$H$145, 3, 0))</f>
        <v/>
      </c>
      <c r="G81" t="str">
        <f>IF(ISNA(VLOOKUP('Fully Cleaned Event Rooms'!F81, 'Room Data'!$B$1:$H$145, 3, 0)), "", VLOOKUP('Fully Cleaned Event Rooms'!F81, 'Room Data'!$B$1:$H$145, 3, 0))</f>
        <v/>
      </c>
      <c r="H81" t="str">
        <f>IF(ISNA(VLOOKUP('Fully Cleaned Event Rooms'!G81, 'Room Data'!$B$1:$H$145, 3, 0)), "", VLOOKUP('Fully Cleaned Event Rooms'!G81, 'Room Data'!$B$1:$H$145, 3, 0))</f>
        <v/>
      </c>
      <c r="I81" t="str">
        <f>IF(ISNA(VLOOKUP('Fully Cleaned Event Rooms'!H81, 'Room Data'!$B$1:$H$145, 3, 0)), "", VLOOKUP('Fully Cleaned Event Rooms'!H81, 'Room Data'!$B$1:$H$145, 3, 0))</f>
        <v/>
      </c>
      <c r="J81" t="str">
        <f>IF(ISNA(VLOOKUP('Fully Cleaned Event Rooms'!I81, 'Room Data'!$B$1:$H$145, 3, 0)), "", VLOOKUP('Fully Cleaned Event Rooms'!I81, 'Room Data'!$B$1:$H$145, 3, 0))</f>
        <v/>
      </c>
      <c r="K81" t="str">
        <f>IF(ISNA(VLOOKUP('Fully Cleaned Event Rooms'!J81, 'Room Data'!$B$1:$H$145, 3, 0)), "", VLOOKUP('Fully Cleaned Event Rooms'!J81, 'Room Data'!$B$1:$H$145, 3, 0))</f>
        <v/>
      </c>
      <c r="L81" t="str">
        <f>IF(ISNA(VLOOKUP('Fully Cleaned Event Rooms'!K81, 'Room Data'!$B$1:$H$145, 3, 0)), "", VLOOKUP('Fully Cleaned Event Rooms'!K81, 'Room Data'!$B$1:$H$145, 3, 0))</f>
        <v/>
      </c>
      <c r="M81" t="str">
        <f>IF(ISNA(VLOOKUP('Fully Cleaned Event Rooms'!L81, 'Room Data'!$B$1:$H$145, 3, 0)), "", VLOOKUP('Fully Cleaned Event Rooms'!L81, 'Room Data'!$B$1:$H$145, 3, 0))</f>
        <v/>
      </c>
      <c r="N81" t="str">
        <f>IF(ISNA(VLOOKUP('Fully Cleaned Event Rooms'!M81, 'Room Data'!$B$1:$H$145, 3, 0)), "", VLOOKUP('Fully Cleaned Event Rooms'!M81, 'Room Data'!$B$1:$H$145, 3, 0))</f>
        <v/>
      </c>
      <c r="O81" t="str">
        <f>IF(ISNA(VLOOKUP('Fully Cleaned Event Rooms'!N81, 'Room Data'!$B$1:$H$145, 3, 0)), "", VLOOKUP('Fully Cleaned Event Rooms'!N81, 'Room Data'!$B$1:$H$145, 3, 0))</f>
        <v/>
      </c>
      <c r="P81" t="str">
        <f>IF(ISNA(VLOOKUP('Fully Cleaned Event Rooms'!O81, 'Room Data'!$B$1:$H$145, 3, 0)), "", VLOOKUP('Fully Cleaned Event Rooms'!O81, 'Room Data'!$B$1:$H$145, 3, 0))</f>
        <v/>
      </c>
      <c r="Q81" t="str">
        <f>IF(ISNA(VLOOKUP('Fully Cleaned Event Rooms'!P81, 'Room Data'!$B$1:$H$145, 3, 0)), "", VLOOKUP('Fully Cleaned Event Rooms'!P81, 'Room Data'!$B$1:$H$145, 3, 0))</f>
        <v/>
      </c>
      <c r="R81" t="str">
        <f>IF(ISNA(VLOOKUP('Fully Cleaned Event Rooms'!Q81, 'Room Data'!$B$1:$H$145, 3, 0)), "", VLOOKUP('Fully Cleaned Event Rooms'!Q81, 'Room Data'!$B$1:$H$145, 3, 0))</f>
        <v/>
      </c>
      <c r="S81" t="str">
        <f>IF(ISNA(VLOOKUP('Fully Cleaned Event Rooms'!R81, 'Room Data'!$B$1:$H$145, 3, 0)), "", VLOOKUP('Fully Cleaned Event Rooms'!R81, 'Room Data'!$B$1:$H$145, 3, 0))</f>
        <v/>
      </c>
      <c r="T81" t="str">
        <f>IF(ISNA(VLOOKUP('Fully Cleaned Event Rooms'!S81, 'Room Data'!$B$1:$H$145, 3, 0)), "", VLOOKUP('Fully Cleaned Event Rooms'!S81, 'Room Data'!$B$1:$H$145, 3, 0))</f>
        <v/>
      </c>
      <c r="U81" t="str">
        <f>IF(ISNA(VLOOKUP('Fully Cleaned Event Rooms'!T81, 'Room Data'!$B$1:$H$145, 3, 0)), "", VLOOKUP('Fully Cleaned Event Rooms'!T81, 'Room Data'!$B$1:$H$145, 3, 0))</f>
        <v/>
      </c>
      <c r="V81">
        <f>IF(ISNA(VLOOKUP('Fully Cleaned Event Rooms'!U81, 'Room Data'!$B$1:$H$145, 3, 0)), "", VLOOKUP('Fully Cleaned Event Rooms'!U81, 'Room Data'!$B$1:$H$145, 3, 0))</f>
        <v>57.3</v>
      </c>
      <c r="W81" t="str">
        <f>IF(ISNA(VLOOKUP('Fully Cleaned Event Rooms'!V81, 'Room Data'!$B$1:$H$145, 3, 0)), "", VLOOKUP('Fully Cleaned Event Rooms'!V81, 'Room Data'!$B$1:$H$145, 3, 0))</f>
        <v/>
      </c>
      <c r="X81" t="str">
        <f>IF(ISNA(VLOOKUP('Fully Cleaned Event Rooms'!W81, 'Room Data'!$B$1:$H$145, 3, 0)), "", VLOOKUP('Fully Cleaned Event Rooms'!W81, 'Room Data'!$B$1:$H$145, 3, 0))</f>
        <v/>
      </c>
      <c r="Y81" t="str">
        <f>IF(ISNA(VLOOKUP('Fully Cleaned Event Rooms'!X81, 'Room Data'!$B$1:$H$145, 3, 0)), "", VLOOKUP('Fully Cleaned Event Rooms'!X81, 'Room Data'!$B$1:$H$145, 3, 0))</f>
        <v/>
      </c>
      <c r="Z81" t="str">
        <f>IF(ISNA(VLOOKUP('Fully Cleaned Event Rooms'!Y81, 'Room Data'!$B$1:$H$145, 3, 0)), "", VLOOKUP('Fully Cleaned Event Rooms'!Y81, 'Room Data'!$B$1:$H$145, 3, 0))</f>
        <v/>
      </c>
      <c r="AA81" t="str">
        <f>IF(ISNA(VLOOKUP('Fully Cleaned Event Rooms'!Z81, 'Room Data'!$B$1:$H$145, 3, 0)), "", VLOOKUP('Fully Cleaned Event Rooms'!Z81, 'Room Data'!$B$1:$H$145, 3, 0))</f>
        <v/>
      </c>
      <c r="AB81" t="str">
        <f>IF(ISNA(VLOOKUP('Fully Cleaned Event Rooms'!AA81, 'Room Data'!$B$1:$H$145, 3, 0)), "", VLOOKUP('Fully Cleaned Event Rooms'!AA81, 'Room Data'!$B$1:$H$145, 3, 0))</f>
        <v/>
      </c>
      <c r="AC81" t="str">
        <f>IF(ISNA(VLOOKUP('Fully Cleaned Event Rooms'!AB81, 'Room Data'!$B$1:$H$145, 3, 0)), "", VLOOKUP('Fully Cleaned Event Rooms'!AB81, 'Room Data'!$B$1:$H$145, 3, 0))</f>
        <v/>
      </c>
      <c r="AD81" t="str">
        <f>IF(ISNA(VLOOKUP('Fully Cleaned Event Rooms'!AC81, 'Room Data'!$B$1:$H$145, 3, 0)), "", VLOOKUP('Fully Cleaned Event Rooms'!AC81, 'Room Data'!$B$1:$H$145, 3, 0))</f>
        <v/>
      </c>
      <c r="AE81" t="str">
        <f>IF(ISNA(VLOOKUP('Fully Cleaned Event Rooms'!AD81, 'Room Data'!$B$1:$H$145, 3, 0)), "", VLOOKUP('Fully Cleaned Event Rooms'!AD81, 'Room Data'!$B$1:$H$145, 3, 0))</f>
        <v/>
      </c>
      <c r="AF81" t="str">
        <f>IF(ISNA(VLOOKUP('Fully Cleaned Event Rooms'!AE81, 'Room Data'!$B$1:$H$145, 3, 0)), "", VLOOKUP('Fully Cleaned Event Rooms'!AE81, 'Room Data'!$B$1:$H$145, 3, 0))</f>
        <v/>
      </c>
    </row>
    <row r="82" spans="2:32" x14ac:dyDescent="0.5">
      <c r="B82" t="str">
        <f>IF(ISNA(VLOOKUP('Fully Cleaned Event Rooms'!A82, 'Room Data'!$B$1:$H$145, 3, 0)), "", VLOOKUP('Fully Cleaned Event Rooms'!A82, 'Room Data'!$B$1:$H$145, 3, 0))</f>
        <v/>
      </c>
      <c r="C82" t="str">
        <f>IF(ISNA(VLOOKUP('Fully Cleaned Event Rooms'!B82, 'Room Data'!$B$1:$H$145, 3, 0)), "", VLOOKUP('Fully Cleaned Event Rooms'!B82, 'Room Data'!$B$1:$H$145, 3, 0))</f>
        <v/>
      </c>
      <c r="D82" t="str">
        <f>IF(ISNA(VLOOKUP('Fully Cleaned Event Rooms'!C82, 'Room Data'!$B$1:$H$145, 3, 0)), "", VLOOKUP('Fully Cleaned Event Rooms'!C82, 'Room Data'!$B$1:$H$145, 3, 0))</f>
        <v/>
      </c>
      <c r="E82" t="str">
        <f>IF(ISNA(VLOOKUP('Fully Cleaned Event Rooms'!D82, 'Room Data'!$B$1:$H$145, 3, 0)), "", VLOOKUP('Fully Cleaned Event Rooms'!D82, 'Room Data'!$B$1:$H$145, 3, 0))</f>
        <v/>
      </c>
      <c r="F82" t="str">
        <f>IF(ISNA(VLOOKUP('Fully Cleaned Event Rooms'!E82, 'Room Data'!$B$1:$H$145, 3, 0)), "", VLOOKUP('Fully Cleaned Event Rooms'!E82, 'Room Data'!$B$1:$H$145, 3, 0))</f>
        <v/>
      </c>
      <c r="G82" t="str">
        <f>IF(ISNA(VLOOKUP('Fully Cleaned Event Rooms'!F82, 'Room Data'!$B$1:$H$145, 3, 0)), "", VLOOKUP('Fully Cleaned Event Rooms'!F82, 'Room Data'!$B$1:$H$145, 3, 0))</f>
        <v/>
      </c>
      <c r="H82" t="str">
        <f>IF(ISNA(VLOOKUP('Fully Cleaned Event Rooms'!G82, 'Room Data'!$B$1:$H$145, 3, 0)), "", VLOOKUP('Fully Cleaned Event Rooms'!G82, 'Room Data'!$B$1:$H$145, 3, 0))</f>
        <v/>
      </c>
      <c r="I82" t="str">
        <f>IF(ISNA(VLOOKUP('Fully Cleaned Event Rooms'!H82, 'Room Data'!$B$1:$H$145, 3, 0)), "", VLOOKUP('Fully Cleaned Event Rooms'!H82, 'Room Data'!$B$1:$H$145, 3, 0))</f>
        <v/>
      </c>
      <c r="J82" t="str">
        <f>IF(ISNA(VLOOKUP('Fully Cleaned Event Rooms'!I82, 'Room Data'!$B$1:$H$145, 3, 0)), "", VLOOKUP('Fully Cleaned Event Rooms'!I82, 'Room Data'!$B$1:$H$145, 3, 0))</f>
        <v/>
      </c>
      <c r="K82" t="str">
        <f>IF(ISNA(VLOOKUP('Fully Cleaned Event Rooms'!J82, 'Room Data'!$B$1:$H$145, 3, 0)), "", VLOOKUP('Fully Cleaned Event Rooms'!J82, 'Room Data'!$B$1:$H$145, 3, 0))</f>
        <v/>
      </c>
      <c r="L82" t="str">
        <f>IF(ISNA(VLOOKUP('Fully Cleaned Event Rooms'!K82, 'Room Data'!$B$1:$H$145, 3, 0)), "", VLOOKUP('Fully Cleaned Event Rooms'!K82, 'Room Data'!$B$1:$H$145, 3, 0))</f>
        <v/>
      </c>
      <c r="M82" t="str">
        <f>IF(ISNA(VLOOKUP('Fully Cleaned Event Rooms'!L82, 'Room Data'!$B$1:$H$145, 3, 0)), "", VLOOKUP('Fully Cleaned Event Rooms'!L82, 'Room Data'!$B$1:$H$145, 3, 0))</f>
        <v/>
      </c>
      <c r="N82" t="str">
        <f>IF(ISNA(VLOOKUP('Fully Cleaned Event Rooms'!M82, 'Room Data'!$B$1:$H$145, 3, 0)), "", VLOOKUP('Fully Cleaned Event Rooms'!M82, 'Room Data'!$B$1:$H$145, 3, 0))</f>
        <v/>
      </c>
      <c r="O82" t="str">
        <f>IF(ISNA(VLOOKUP('Fully Cleaned Event Rooms'!N82, 'Room Data'!$B$1:$H$145, 3, 0)), "", VLOOKUP('Fully Cleaned Event Rooms'!N82, 'Room Data'!$B$1:$H$145, 3, 0))</f>
        <v/>
      </c>
      <c r="P82" t="str">
        <f>IF(ISNA(VLOOKUP('Fully Cleaned Event Rooms'!O82, 'Room Data'!$B$1:$H$145, 3, 0)), "", VLOOKUP('Fully Cleaned Event Rooms'!O82, 'Room Data'!$B$1:$H$145, 3, 0))</f>
        <v/>
      </c>
      <c r="Q82" t="str">
        <f>IF(ISNA(VLOOKUP('Fully Cleaned Event Rooms'!P82, 'Room Data'!$B$1:$H$145, 3, 0)), "", VLOOKUP('Fully Cleaned Event Rooms'!P82, 'Room Data'!$B$1:$H$145, 3, 0))</f>
        <v/>
      </c>
      <c r="R82" t="str">
        <f>IF(ISNA(VLOOKUP('Fully Cleaned Event Rooms'!Q82, 'Room Data'!$B$1:$H$145, 3, 0)), "", VLOOKUP('Fully Cleaned Event Rooms'!Q82, 'Room Data'!$B$1:$H$145, 3, 0))</f>
        <v/>
      </c>
      <c r="S82" t="str">
        <f>IF(ISNA(VLOOKUP('Fully Cleaned Event Rooms'!R82, 'Room Data'!$B$1:$H$145, 3, 0)), "", VLOOKUP('Fully Cleaned Event Rooms'!R82, 'Room Data'!$B$1:$H$145, 3, 0))</f>
        <v/>
      </c>
      <c r="T82" t="str">
        <f>IF(ISNA(VLOOKUP('Fully Cleaned Event Rooms'!S82, 'Room Data'!$B$1:$H$145, 3, 0)), "", VLOOKUP('Fully Cleaned Event Rooms'!S82, 'Room Data'!$B$1:$H$145, 3, 0))</f>
        <v/>
      </c>
      <c r="U82" t="str">
        <f>IF(ISNA(VLOOKUP('Fully Cleaned Event Rooms'!T82, 'Room Data'!$B$1:$H$145, 3, 0)), "", VLOOKUP('Fully Cleaned Event Rooms'!T82, 'Room Data'!$B$1:$H$145, 3, 0))</f>
        <v/>
      </c>
      <c r="V82">
        <f>IF(ISNA(VLOOKUP('Fully Cleaned Event Rooms'!U82, 'Room Data'!$B$1:$H$145, 3, 0)), "", VLOOKUP('Fully Cleaned Event Rooms'!U82, 'Room Data'!$B$1:$H$145, 3, 0))</f>
        <v>144.38999999999999</v>
      </c>
      <c r="W82" t="str">
        <f>IF(ISNA(VLOOKUP('Fully Cleaned Event Rooms'!V82, 'Room Data'!$B$1:$H$145, 3, 0)), "", VLOOKUP('Fully Cleaned Event Rooms'!V82, 'Room Data'!$B$1:$H$145, 3, 0))</f>
        <v/>
      </c>
      <c r="X82" t="str">
        <f>IF(ISNA(VLOOKUP('Fully Cleaned Event Rooms'!W82, 'Room Data'!$B$1:$H$145, 3, 0)), "", VLOOKUP('Fully Cleaned Event Rooms'!W82, 'Room Data'!$B$1:$H$145, 3, 0))</f>
        <v/>
      </c>
      <c r="Y82" t="str">
        <f>IF(ISNA(VLOOKUP('Fully Cleaned Event Rooms'!X82, 'Room Data'!$B$1:$H$145, 3, 0)), "", VLOOKUP('Fully Cleaned Event Rooms'!X82, 'Room Data'!$B$1:$H$145, 3, 0))</f>
        <v/>
      </c>
      <c r="Z82" t="str">
        <f>IF(ISNA(VLOOKUP('Fully Cleaned Event Rooms'!Y82, 'Room Data'!$B$1:$H$145, 3, 0)), "", VLOOKUP('Fully Cleaned Event Rooms'!Y82, 'Room Data'!$B$1:$H$145, 3, 0))</f>
        <v/>
      </c>
      <c r="AA82" t="str">
        <f>IF(ISNA(VLOOKUP('Fully Cleaned Event Rooms'!Z82, 'Room Data'!$B$1:$H$145, 3, 0)), "", VLOOKUP('Fully Cleaned Event Rooms'!Z82, 'Room Data'!$B$1:$H$145, 3, 0))</f>
        <v/>
      </c>
      <c r="AB82" t="str">
        <f>IF(ISNA(VLOOKUP('Fully Cleaned Event Rooms'!AA82, 'Room Data'!$B$1:$H$145, 3, 0)), "", VLOOKUP('Fully Cleaned Event Rooms'!AA82, 'Room Data'!$B$1:$H$145, 3, 0))</f>
        <v/>
      </c>
      <c r="AC82" t="str">
        <f>IF(ISNA(VLOOKUP('Fully Cleaned Event Rooms'!AB82, 'Room Data'!$B$1:$H$145, 3, 0)), "", VLOOKUP('Fully Cleaned Event Rooms'!AB82, 'Room Data'!$B$1:$H$145, 3, 0))</f>
        <v/>
      </c>
      <c r="AD82" t="str">
        <f>IF(ISNA(VLOOKUP('Fully Cleaned Event Rooms'!AC82, 'Room Data'!$B$1:$H$145, 3, 0)), "", VLOOKUP('Fully Cleaned Event Rooms'!AC82, 'Room Data'!$B$1:$H$145, 3, 0))</f>
        <v/>
      </c>
      <c r="AE82" t="str">
        <f>IF(ISNA(VLOOKUP('Fully Cleaned Event Rooms'!AD82, 'Room Data'!$B$1:$H$145, 3, 0)), "", VLOOKUP('Fully Cleaned Event Rooms'!AD82, 'Room Data'!$B$1:$H$145, 3, 0))</f>
        <v/>
      </c>
      <c r="AF82" t="str">
        <f>IF(ISNA(VLOOKUP('Fully Cleaned Event Rooms'!AE82, 'Room Data'!$B$1:$H$145, 3, 0)), "", VLOOKUP('Fully Cleaned Event Rooms'!AE82, 'Room Data'!$B$1:$H$145, 3, 0))</f>
        <v/>
      </c>
    </row>
    <row r="83" spans="2:32" x14ac:dyDescent="0.5">
      <c r="B83" t="str">
        <f>IF(ISNA(VLOOKUP('Fully Cleaned Event Rooms'!A83, 'Room Data'!$B$1:$H$145, 3, 0)), "", VLOOKUP('Fully Cleaned Event Rooms'!A83, 'Room Data'!$B$1:$H$145, 3, 0))</f>
        <v/>
      </c>
      <c r="C83" t="str">
        <f>IF(ISNA(VLOOKUP('Fully Cleaned Event Rooms'!B83, 'Room Data'!$B$1:$H$145, 3, 0)), "", VLOOKUP('Fully Cleaned Event Rooms'!B83, 'Room Data'!$B$1:$H$145, 3, 0))</f>
        <v/>
      </c>
      <c r="D83" t="str">
        <f>IF(ISNA(VLOOKUP('Fully Cleaned Event Rooms'!C83, 'Room Data'!$B$1:$H$145, 3, 0)), "", VLOOKUP('Fully Cleaned Event Rooms'!C83, 'Room Data'!$B$1:$H$145, 3, 0))</f>
        <v/>
      </c>
      <c r="E83" t="str">
        <f>IF(ISNA(VLOOKUP('Fully Cleaned Event Rooms'!D83, 'Room Data'!$B$1:$H$145, 3, 0)), "", VLOOKUP('Fully Cleaned Event Rooms'!D83, 'Room Data'!$B$1:$H$145, 3, 0))</f>
        <v/>
      </c>
      <c r="F83" t="str">
        <f>IF(ISNA(VLOOKUP('Fully Cleaned Event Rooms'!E83, 'Room Data'!$B$1:$H$145, 3, 0)), "", VLOOKUP('Fully Cleaned Event Rooms'!E83, 'Room Data'!$B$1:$H$145, 3, 0))</f>
        <v/>
      </c>
      <c r="G83" t="str">
        <f>IF(ISNA(VLOOKUP('Fully Cleaned Event Rooms'!F83, 'Room Data'!$B$1:$H$145, 3, 0)), "", VLOOKUP('Fully Cleaned Event Rooms'!F83, 'Room Data'!$B$1:$H$145, 3, 0))</f>
        <v/>
      </c>
      <c r="H83" t="str">
        <f>IF(ISNA(VLOOKUP('Fully Cleaned Event Rooms'!G83, 'Room Data'!$B$1:$H$145, 3, 0)), "", VLOOKUP('Fully Cleaned Event Rooms'!G83, 'Room Data'!$B$1:$H$145, 3, 0))</f>
        <v/>
      </c>
      <c r="I83" t="str">
        <f>IF(ISNA(VLOOKUP('Fully Cleaned Event Rooms'!H83, 'Room Data'!$B$1:$H$145, 3, 0)), "", VLOOKUP('Fully Cleaned Event Rooms'!H83, 'Room Data'!$B$1:$H$145, 3, 0))</f>
        <v/>
      </c>
      <c r="J83" t="str">
        <f>IF(ISNA(VLOOKUP('Fully Cleaned Event Rooms'!I83, 'Room Data'!$B$1:$H$145, 3, 0)), "", VLOOKUP('Fully Cleaned Event Rooms'!I83, 'Room Data'!$B$1:$H$145, 3, 0))</f>
        <v/>
      </c>
      <c r="K83" t="str">
        <f>IF(ISNA(VLOOKUP('Fully Cleaned Event Rooms'!J83, 'Room Data'!$B$1:$H$145, 3, 0)), "", VLOOKUP('Fully Cleaned Event Rooms'!J83, 'Room Data'!$B$1:$H$145, 3, 0))</f>
        <v/>
      </c>
      <c r="L83" t="str">
        <f>IF(ISNA(VLOOKUP('Fully Cleaned Event Rooms'!K83, 'Room Data'!$B$1:$H$145, 3, 0)), "", VLOOKUP('Fully Cleaned Event Rooms'!K83, 'Room Data'!$B$1:$H$145, 3, 0))</f>
        <v/>
      </c>
      <c r="M83" t="str">
        <f>IF(ISNA(VLOOKUP('Fully Cleaned Event Rooms'!L83, 'Room Data'!$B$1:$H$145, 3, 0)), "", VLOOKUP('Fully Cleaned Event Rooms'!L83, 'Room Data'!$B$1:$H$145, 3, 0))</f>
        <v/>
      </c>
      <c r="N83" t="str">
        <f>IF(ISNA(VLOOKUP('Fully Cleaned Event Rooms'!M83, 'Room Data'!$B$1:$H$145, 3, 0)), "", VLOOKUP('Fully Cleaned Event Rooms'!M83, 'Room Data'!$B$1:$H$145, 3, 0))</f>
        <v/>
      </c>
      <c r="O83" t="str">
        <f>IF(ISNA(VLOOKUP('Fully Cleaned Event Rooms'!N83, 'Room Data'!$B$1:$H$145, 3, 0)), "", VLOOKUP('Fully Cleaned Event Rooms'!N83, 'Room Data'!$B$1:$H$145, 3, 0))</f>
        <v/>
      </c>
      <c r="P83" t="str">
        <f>IF(ISNA(VLOOKUP('Fully Cleaned Event Rooms'!O83, 'Room Data'!$B$1:$H$145, 3, 0)), "", VLOOKUP('Fully Cleaned Event Rooms'!O83, 'Room Data'!$B$1:$H$145, 3, 0))</f>
        <v/>
      </c>
      <c r="Q83" t="str">
        <f>IF(ISNA(VLOOKUP('Fully Cleaned Event Rooms'!P83, 'Room Data'!$B$1:$H$145, 3, 0)), "", VLOOKUP('Fully Cleaned Event Rooms'!P83, 'Room Data'!$B$1:$H$145, 3, 0))</f>
        <v/>
      </c>
      <c r="R83" t="str">
        <f>IF(ISNA(VLOOKUP('Fully Cleaned Event Rooms'!Q83, 'Room Data'!$B$1:$H$145, 3, 0)), "", VLOOKUP('Fully Cleaned Event Rooms'!Q83, 'Room Data'!$B$1:$H$145, 3, 0))</f>
        <v/>
      </c>
      <c r="S83" t="str">
        <f>IF(ISNA(VLOOKUP('Fully Cleaned Event Rooms'!R83, 'Room Data'!$B$1:$H$145, 3, 0)), "", VLOOKUP('Fully Cleaned Event Rooms'!R83, 'Room Data'!$B$1:$H$145, 3, 0))</f>
        <v/>
      </c>
      <c r="T83" t="str">
        <f>IF(ISNA(VLOOKUP('Fully Cleaned Event Rooms'!S83, 'Room Data'!$B$1:$H$145, 3, 0)), "", VLOOKUP('Fully Cleaned Event Rooms'!S83, 'Room Data'!$B$1:$H$145, 3, 0))</f>
        <v/>
      </c>
      <c r="U83" t="str">
        <f>IF(ISNA(VLOOKUP('Fully Cleaned Event Rooms'!T83, 'Room Data'!$B$1:$H$145, 3, 0)), "", VLOOKUP('Fully Cleaned Event Rooms'!T83, 'Room Data'!$B$1:$H$145, 3, 0))</f>
        <v/>
      </c>
      <c r="V83">
        <f>IF(ISNA(VLOOKUP('Fully Cleaned Event Rooms'!U83, 'Room Data'!$B$1:$H$145, 3, 0)), "", VLOOKUP('Fully Cleaned Event Rooms'!U83, 'Room Data'!$B$1:$H$145, 3, 0))</f>
        <v>48.84</v>
      </c>
      <c r="W83" t="str">
        <f>IF(ISNA(VLOOKUP('Fully Cleaned Event Rooms'!V83, 'Room Data'!$B$1:$H$145, 3, 0)), "", VLOOKUP('Fully Cleaned Event Rooms'!V83, 'Room Data'!$B$1:$H$145, 3, 0))</f>
        <v/>
      </c>
      <c r="X83" t="str">
        <f>IF(ISNA(VLOOKUP('Fully Cleaned Event Rooms'!W83, 'Room Data'!$B$1:$H$145, 3, 0)), "", VLOOKUP('Fully Cleaned Event Rooms'!W83, 'Room Data'!$B$1:$H$145, 3, 0))</f>
        <v/>
      </c>
      <c r="Y83" t="str">
        <f>IF(ISNA(VLOOKUP('Fully Cleaned Event Rooms'!X83, 'Room Data'!$B$1:$H$145, 3, 0)), "", VLOOKUP('Fully Cleaned Event Rooms'!X83, 'Room Data'!$B$1:$H$145, 3, 0))</f>
        <v/>
      </c>
      <c r="Z83" t="str">
        <f>IF(ISNA(VLOOKUP('Fully Cleaned Event Rooms'!Y83, 'Room Data'!$B$1:$H$145, 3, 0)), "", VLOOKUP('Fully Cleaned Event Rooms'!Y83, 'Room Data'!$B$1:$H$145, 3, 0))</f>
        <v/>
      </c>
      <c r="AA83" t="str">
        <f>IF(ISNA(VLOOKUP('Fully Cleaned Event Rooms'!Z83, 'Room Data'!$B$1:$H$145, 3, 0)), "", VLOOKUP('Fully Cleaned Event Rooms'!Z83, 'Room Data'!$B$1:$H$145, 3, 0))</f>
        <v/>
      </c>
      <c r="AB83" t="str">
        <f>IF(ISNA(VLOOKUP('Fully Cleaned Event Rooms'!AA83, 'Room Data'!$B$1:$H$145, 3, 0)), "", VLOOKUP('Fully Cleaned Event Rooms'!AA83, 'Room Data'!$B$1:$H$145, 3, 0))</f>
        <v/>
      </c>
      <c r="AC83" t="str">
        <f>IF(ISNA(VLOOKUP('Fully Cleaned Event Rooms'!AB83, 'Room Data'!$B$1:$H$145, 3, 0)), "", VLOOKUP('Fully Cleaned Event Rooms'!AB83, 'Room Data'!$B$1:$H$145, 3, 0))</f>
        <v/>
      </c>
      <c r="AD83" t="str">
        <f>IF(ISNA(VLOOKUP('Fully Cleaned Event Rooms'!AC83, 'Room Data'!$B$1:$H$145, 3, 0)), "", VLOOKUP('Fully Cleaned Event Rooms'!AC83, 'Room Data'!$B$1:$H$145, 3, 0))</f>
        <v/>
      </c>
      <c r="AE83" t="str">
        <f>IF(ISNA(VLOOKUP('Fully Cleaned Event Rooms'!AD83, 'Room Data'!$B$1:$H$145, 3, 0)), "", VLOOKUP('Fully Cleaned Event Rooms'!AD83, 'Room Data'!$B$1:$H$145, 3, 0))</f>
        <v/>
      </c>
      <c r="AF83" t="str">
        <f>IF(ISNA(VLOOKUP('Fully Cleaned Event Rooms'!AE83, 'Room Data'!$B$1:$H$145, 3, 0)), "", VLOOKUP('Fully Cleaned Event Rooms'!AE83, 'Room Data'!$B$1:$H$145, 3, 0))</f>
        <v/>
      </c>
    </row>
    <row r="84" spans="2:32" x14ac:dyDescent="0.5">
      <c r="B84" t="str">
        <f>IF(ISNA(VLOOKUP('Fully Cleaned Event Rooms'!A84, 'Room Data'!$B$1:$H$145, 3, 0)), "", VLOOKUP('Fully Cleaned Event Rooms'!A84, 'Room Data'!$B$1:$H$145, 3, 0))</f>
        <v/>
      </c>
      <c r="C84" t="str">
        <f>IF(ISNA(VLOOKUP('Fully Cleaned Event Rooms'!B84, 'Room Data'!$B$1:$H$145, 3, 0)), "", VLOOKUP('Fully Cleaned Event Rooms'!B84, 'Room Data'!$B$1:$H$145, 3, 0))</f>
        <v/>
      </c>
      <c r="D84" t="str">
        <f>IF(ISNA(VLOOKUP('Fully Cleaned Event Rooms'!C84, 'Room Data'!$B$1:$H$145, 3, 0)), "", VLOOKUP('Fully Cleaned Event Rooms'!C84, 'Room Data'!$B$1:$H$145, 3, 0))</f>
        <v/>
      </c>
      <c r="E84" t="str">
        <f>IF(ISNA(VLOOKUP('Fully Cleaned Event Rooms'!D84, 'Room Data'!$B$1:$H$145, 3, 0)), "", VLOOKUP('Fully Cleaned Event Rooms'!D84, 'Room Data'!$B$1:$H$145, 3, 0))</f>
        <v/>
      </c>
      <c r="F84" t="str">
        <f>IF(ISNA(VLOOKUP('Fully Cleaned Event Rooms'!E84, 'Room Data'!$B$1:$H$145, 3, 0)), "", VLOOKUP('Fully Cleaned Event Rooms'!E84, 'Room Data'!$B$1:$H$145, 3, 0))</f>
        <v/>
      </c>
      <c r="G84" t="str">
        <f>IF(ISNA(VLOOKUP('Fully Cleaned Event Rooms'!F84, 'Room Data'!$B$1:$H$145, 3, 0)), "", VLOOKUP('Fully Cleaned Event Rooms'!F84, 'Room Data'!$B$1:$H$145, 3, 0))</f>
        <v/>
      </c>
      <c r="H84" t="str">
        <f>IF(ISNA(VLOOKUP('Fully Cleaned Event Rooms'!G84, 'Room Data'!$B$1:$H$145, 3, 0)), "", VLOOKUP('Fully Cleaned Event Rooms'!G84, 'Room Data'!$B$1:$H$145, 3, 0))</f>
        <v/>
      </c>
      <c r="I84" t="str">
        <f>IF(ISNA(VLOOKUP('Fully Cleaned Event Rooms'!H84, 'Room Data'!$B$1:$H$145, 3, 0)), "", VLOOKUP('Fully Cleaned Event Rooms'!H84, 'Room Data'!$B$1:$H$145, 3, 0))</f>
        <v/>
      </c>
      <c r="J84" t="str">
        <f>IF(ISNA(VLOOKUP('Fully Cleaned Event Rooms'!I84, 'Room Data'!$B$1:$H$145, 3, 0)), "", VLOOKUP('Fully Cleaned Event Rooms'!I84, 'Room Data'!$B$1:$H$145, 3, 0))</f>
        <v/>
      </c>
      <c r="K84" t="str">
        <f>IF(ISNA(VLOOKUP('Fully Cleaned Event Rooms'!J84, 'Room Data'!$B$1:$H$145, 3, 0)), "", VLOOKUP('Fully Cleaned Event Rooms'!J84, 'Room Data'!$B$1:$H$145, 3, 0))</f>
        <v/>
      </c>
      <c r="L84" t="str">
        <f>IF(ISNA(VLOOKUP('Fully Cleaned Event Rooms'!K84, 'Room Data'!$B$1:$H$145, 3, 0)), "", VLOOKUP('Fully Cleaned Event Rooms'!K84, 'Room Data'!$B$1:$H$145, 3, 0))</f>
        <v/>
      </c>
      <c r="M84" t="str">
        <f>IF(ISNA(VLOOKUP('Fully Cleaned Event Rooms'!L84, 'Room Data'!$B$1:$H$145, 3, 0)), "", VLOOKUP('Fully Cleaned Event Rooms'!L84, 'Room Data'!$B$1:$H$145, 3, 0))</f>
        <v/>
      </c>
      <c r="N84" t="str">
        <f>IF(ISNA(VLOOKUP('Fully Cleaned Event Rooms'!M84, 'Room Data'!$B$1:$H$145, 3, 0)), "", VLOOKUP('Fully Cleaned Event Rooms'!M84, 'Room Data'!$B$1:$H$145, 3, 0))</f>
        <v/>
      </c>
      <c r="O84" t="str">
        <f>IF(ISNA(VLOOKUP('Fully Cleaned Event Rooms'!N84, 'Room Data'!$B$1:$H$145, 3, 0)), "", VLOOKUP('Fully Cleaned Event Rooms'!N84, 'Room Data'!$B$1:$H$145, 3, 0))</f>
        <v/>
      </c>
      <c r="P84" t="str">
        <f>IF(ISNA(VLOOKUP('Fully Cleaned Event Rooms'!O84, 'Room Data'!$B$1:$H$145, 3, 0)), "", VLOOKUP('Fully Cleaned Event Rooms'!O84, 'Room Data'!$B$1:$H$145, 3, 0))</f>
        <v/>
      </c>
      <c r="Q84" t="str">
        <f>IF(ISNA(VLOOKUP('Fully Cleaned Event Rooms'!P84, 'Room Data'!$B$1:$H$145, 3, 0)), "", VLOOKUP('Fully Cleaned Event Rooms'!P84, 'Room Data'!$B$1:$H$145, 3, 0))</f>
        <v/>
      </c>
      <c r="R84" t="str">
        <f>IF(ISNA(VLOOKUP('Fully Cleaned Event Rooms'!Q84, 'Room Data'!$B$1:$H$145, 3, 0)), "", VLOOKUP('Fully Cleaned Event Rooms'!Q84, 'Room Data'!$B$1:$H$145, 3, 0))</f>
        <v/>
      </c>
      <c r="S84" t="str">
        <f>IF(ISNA(VLOOKUP('Fully Cleaned Event Rooms'!R84, 'Room Data'!$B$1:$H$145, 3, 0)), "", VLOOKUP('Fully Cleaned Event Rooms'!R84, 'Room Data'!$B$1:$H$145, 3, 0))</f>
        <v/>
      </c>
      <c r="T84" t="str">
        <f>IF(ISNA(VLOOKUP('Fully Cleaned Event Rooms'!S84, 'Room Data'!$B$1:$H$145, 3, 0)), "", VLOOKUP('Fully Cleaned Event Rooms'!S84, 'Room Data'!$B$1:$H$145, 3, 0))</f>
        <v/>
      </c>
      <c r="U84" t="str">
        <f>IF(ISNA(VLOOKUP('Fully Cleaned Event Rooms'!T84, 'Room Data'!$B$1:$H$145, 3, 0)), "", VLOOKUP('Fully Cleaned Event Rooms'!T84, 'Room Data'!$B$1:$H$145, 3, 0))</f>
        <v/>
      </c>
      <c r="V84">
        <f>IF(ISNA(VLOOKUP('Fully Cleaned Event Rooms'!U84, 'Room Data'!$B$1:$H$145, 3, 0)), "", VLOOKUP('Fully Cleaned Event Rooms'!U84, 'Room Data'!$B$1:$H$145, 3, 0))</f>
        <v>128.41</v>
      </c>
      <c r="W84" t="str">
        <f>IF(ISNA(VLOOKUP('Fully Cleaned Event Rooms'!V84, 'Room Data'!$B$1:$H$145, 3, 0)), "", VLOOKUP('Fully Cleaned Event Rooms'!V84, 'Room Data'!$B$1:$H$145, 3, 0))</f>
        <v/>
      </c>
      <c r="X84" t="str">
        <f>IF(ISNA(VLOOKUP('Fully Cleaned Event Rooms'!W84, 'Room Data'!$B$1:$H$145, 3, 0)), "", VLOOKUP('Fully Cleaned Event Rooms'!W84, 'Room Data'!$B$1:$H$145, 3, 0))</f>
        <v/>
      </c>
      <c r="Y84" t="str">
        <f>IF(ISNA(VLOOKUP('Fully Cleaned Event Rooms'!X84, 'Room Data'!$B$1:$H$145, 3, 0)), "", VLOOKUP('Fully Cleaned Event Rooms'!X84, 'Room Data'!$B$1:$H$145, 3, 0))</f>
        <v/>
      </c>
      <c r="Z84" t="str">
        <f>IF(ISNA(VLOOKUP('Fully Cleaned Event Rooms'!Y84, 'Room Data'!$B$1:$H$145, 3, 0)), "", VLOOKUP('Fully Cleaned Event Rooms'!Y84, 'Room Data'!$B$1:$H$145, 3, 0))</f>
        <v/>
      </c>
      <c r="AA84" t="str">
        <f>IF(ISNA(VLOOKUP('Fully Cleaned Event Rooms'!Z84, 'Room Data'!$B$1:$H$145, 3, 0)), "", VLOOKUP('Fully Cleaned Event Rooms'!Z84, 'Room Data'!$B$1:$H$145, 3, 0))</f>
        <v/>
      </c>
      <c r="AB84" t="str">
        <f>IF(ISNA(VLOOKUP('Fully Cleaned Event Rooms'!AA84, 'Room Data'!$B$1:$H$145, 3, 0)), "", VLOOKUP('Fully Cleaned Event Rooms'!AA84, 'Room Data'!$B$1:$H$145, 3, 0))</f>
        <v/>
      </c>
      <c r="AC84" t="str">
        <f>IF(ISNA(VLOOKUP('Fully Cleaned Event Rooms'!AB84, 'Room Data'!$B$1:$H$145, 3, 0)), "", VLOOKUP('Fully Cleaned Event Rooms'!AB84, 'Room Data'!$B$1:$H$145, 3, 0))</f>
        <v/>
      </c>
      <c r="AD84" t="str">
        <f>IF(ISNA(VLOOKUP('Fully Cleaned Event Rooms'!AC84, 'Room Data'!$B$1:$H$145, 3, 0)), "", VLOOKUP('Fully Cleaned Event Rooms'!AC84, 'Room Data'!$B$1:$H$145, 3, 0))</f>
        <v/>
      </c>
      <c r="AE84" t="str">
        <f>IF(ISNA(VLOOKUP('Fully Cleaned Event Rooms'!AD84, 'Room Data'!$B$1:$H$145, 3, 0)), "", VLOOKUP('Fully Cleaned Event Rooms'!AD84, 'Room Data'!$B$1:$H$145, 3, 0))</f>
        <v/>
      </c>
      <c r="AF84" t="str">
        <f>IF(ISNA(VLOOKUP('Fully Cleaned Event Rooms'!AE84, 'Room Data'!$B$1:$H$145, 3, 0)), "", VLOOKUP('Fully Cleaned Event Rooms'!AE84, 'Room Data'!$B$1:$H$145, 3, 0))</f>
        <v/>
      </c>
    </row>
    <row r="85" spans="2:32" x14ac:dyDescent="0.5">
      <c r="B85" t="str">
        <f>IF(ISNA(VLOOKUP('Fully Cleaned Event Rooms'!A85, 'Room Data'!$B$1:$H$145, 3, 0)), "", VLOOKUP('Fully Cleaned Event Rooms'!A85, 'Room Data'!$B$1:$H$145, 3, 0))</f>
        <v/>
      </c>
      <c r="C85" t="str">
        <f>IF(ISNA(VLOOKUP('Fully Cleaned Event Rooms'!B85, 'Room Data'!$B$1:$H$145, 3, 0)), "", VLOOKUP('Fully Cleaned Event Rooms'!B85, 'Room Data'!$B$1:$H$145, 3, 0))</f>
        <v/>
      </c>
      <c r="D85" t="str">
        <f>IF(ISNA(VLOOKUP('Fully Cleaned Event Rooms'!C85, 'Room Data'!$B$1:$H$145, 3, 0)), "", VLOOKUP('Fully Cleaned Event Rooms'!C85, 'Room Data'!$B$1:$H$145, 3, 0))</f>
        <v/>
      </c>
      <c r="E85" t="str">
        <f>IF(ISNA(VLOOKUP('Fully Cleaned Event Rooms'!D85, 'Room Data'!$B$1:$H$145, 3, 0)), "", VLOOKUP('Fully Cleaned Event Rooms'!D85, 'Room Data'!$B$1:$H$145, 3, 0))</f>
        <v/>
      </c>
      <c r="F85" t="str">
        <f>IF(ISNA(VLOOKUP('Fully Cleaned Event Rooms'!E85, 'Room Data'!$B$1:$H$145, 3, 0)), "", VLOOKUP('Fully Cleaned Event Rooms'!E85, 'Room Data'!$B$1:$H$145, 3, 0))</f>
        <v/>
      </c>
      <c r="G85" t="str">
        <f>IF(ISNA(VLOOKUP('Fully Cleaned Event Rooms'!F85, 'Room Data'!$B$1:$H$145, 3, 0)), "", VLOOKUP('Fully Cleaned Event Rooms'!F85, 'Room Data'!$B$1:$H$145, 3, 0))</f>
        <v/>
      </c>
      <c r="H85" t="str">
        <f>IF(ISNA(VLOOKUP('Fully Cleaned Event Rooms'!G85, 'Room Data'!$B$1:$H$145, 3, 0)), "", VLOOKUP('Fully Cleaned Event Rooms'!G85, 'Room Data'!$B$1:$H$145, 3, 0))</f>
        <v/>
      </c>
      <c r="I85" t="str">
        <f>IF(ISNA(VLOOKUP('Fully Cleaned Event Rooms'!H85, 'Room Data'!$B$1:$H$145, 3, 0)), "", VLOOKUP('Fully Cleaned Event Rooms'!H85, 'Room Data'!$B$1:$H$145, 3, 0))</f>
        <v/>
      </c>
      <c r="J85" t="str">
        <f>IF(ISNA(VLOOKUP('Fully Cleaned Event Rooms'!I85, 'Room Data'!$B$1:$H$145, 3, 0)), "", VLOOKUP('Fully Cleaned Event Rooms'!I85, 'Room Data'!$B$1:$H$145, 3, 0))</f>
        <v/>
      </c>
      <c r="K85" t="str">
        <f>IF(ISNA(VLOOKUP('Fully Cleaned Event Rooms'!J85, 'Room Data'!$B$1:$H$145, 3, 0)), "", VLOOKUP('Fully Cleaned Event Rooms'!J85, 'Room Data'!$B$1:$H$145, 3, 0))</f>
        <v/>
      </c>
      <c r="L85" t="str">
        <f>IF(ISNA(VLOOKUP('Fully Cleaned Event Rooms'!K85, 'Room Data'!$B$1:$H$145, 3, 0)), "", VLOOKUP('Fully Cleaned Event Rooms'!K85, 'Room Data'!$B$1:$H$145, 3, 0))</f>
        <v/>
      </c>
      <c r="M85" t="str">
        <f>IF(ISNA(VLOOKUP('Fully Cleaned Event Rooms'!L85, 'Room Data'!$B$1:$H$145, 3, 0)), "", VLOOKUP('Fully Cleaned Event Rooms'!L85, 'Room Data'!$B$1:$H$145, 3, 0))</f>
        <v/>
      </c>
      <c r="N85" t="str">
        <f>IF(ISNA(VLOOKUP('Fully Cleaned Event Rooms'!M85, 'Room Data'!$B$1:$H$145, 3, 0)), "", VLOOKUP('Fully Cleaned Event Rooms'!M85, 'Room Data'!$B$1:$H$145, 3, 0))</f>
        <v/>
      </c>
      <c r="O85" t="str">
        <f>IF(ISNA(VLOOKUP('Fully Cleaned Event Rooms'!N85, 'Room Data'!$B$1:$H$145, 3, 0)), "", VLOOKUP('Fully Cleaned Event Rooms'!N85, 'Room Data'!$B$1:$H$145, 3, 0))</f>
        <v/>
      </c>
      <c r="P85" t="str">
        <f>IF(ISNA(VLOOKUP('Fully Cleaned Event Rooms'!O85, 'Room Data'!$B$1:$H$145, 3, 0)), "", VLOOKUP('Fully Cleaned Event Rooms'!O85, 'Room Data'!$B$1:$H$145, 3, 0))</f>
        <v/>
      </c>
      <c r="Q85" t="str">
        <f>IF(ISNA(VLOOKUP('Fully Cleaned Event Rooms'!P85, 'Room Data'!$B$1:$H$145, 3, 0)), "", VLOOKUP('Fully Cleaned Event Rooms'!P85, 'Room Data'!$B$1:$H$145, 3, 0))</f>
        <v/>
      </c>
      <c r="R85" t="str">
        <f>IF(ISNA(VLOOKUP('Fully Cleaned Event Rooms'!Q85, 'Room Data'!$B$1:$H$145, 3, 0)), "", VLOOKUP('Fully Cleaned Event Rooms'!Q85, 'Room Data'!$B$1:$H$145, 3, 0))</f>
        <v/>
      </c>
      <c r="S85" t="str">
        <f>IF(ISNA(VLOOKUP('Fully Cleaned Event Rooms'!R85, 'Room Data'!$B$1:$H$145, 3, 0)), "", VLOOKUP('Fully Cleaned Event Rooms'!R85, 'Room Data'!$B$1:$H$145, 3, 0))</f>
        <v/>
      </c>
      <c r="T85" t="str">
        <f>IF(ISNA(VLOOKUP('Fully Cleaned Event Rooms'!S85, 'Room Data'!$B$1:$H$145, 3, 0)), "", VLOOKUP('Fully Cleaned Event Rooms'!S85, 'Room Data'!$B$1:$H$145, 3, 0))</f>
        <v/>
      </c>
      <c r="U85" t="str">
        <f>IF(ISNA(VLOOKUP('Fully Cleaned Event Rooms'!T85, 'Room Data'!$B$1:$H$145, 3, 0)), "", VLOOKUP('Fully Cleaned Event Rooms'!T85, 'Room Data'!$B$1:$H$145, 3, 0))</f>
        <v/>
      </c>
      <c r="V85">
        <f>IF(ISNA(VLOOKUP('Fully Cleaned Event Rooms'!U85, 'Room Data'!$B$1:$H$145, 3, 0)), "", VLOOKUP('Fully Cleaned Event Rooms'!U85, 'Room Data'!$B$1:$H$145, 3, 0))</f>
        <v>82.75</v>
      </c>
      <c r="W85" t="str">
        <f>IF(ISNA(VLOOKUP('Fully Cleaned Event Rooms'!V85, 'Room Data'!$B$1:$H$145, 3, 0)), "", VLOOKUP('Fully Cleaned Event Rooms'!V85, 'Room Data'!$B$1:$H$145, 3, 0))</f>
        <v/>
      </c>
      <c r="X85" t="str">
        <f>IF(ISNA(VLOOKUP('Fully Cleaned Event Rooms'!W85, 'Room Data'!$B$1:$H$145, 3, 0)), "", VLOOKUP('Fully Cleaned Event Rooms'!W85, 'Room Data'!$B$1:$H$145, 3, 0))</f>
        <v/>
      </c>
      <c r="Y85" t="str">
        <f>IF(ISNA(VLOOKUP('Fully Cleaned Event Rooms'!X85, 'Room Data'!$B$1:$H$145, 3, 0)), "", VLOOKUP('Fully Cleaned Event Rooms'!X85, 'Room Data'!$B$1:$H$145, 3, 0))</f>
        <v/>
      </c>
      <c r="Z85" t="str">
        <f>IF(ISNA(VLOOKUP('Fully Cleaned Event Rooms'!Y85, 'Room Data'!$B$1:$H$145, 3, 0)), "", VLOOKUP('Fully Cleaned Event Rooms'!Y85, 'Room Data'!$B$1:$H$145, 3, 0))</f>
        <v/>
      </c>
      <c r="AA85" t="str">
        <f>IF(ISNA(VLOOKUP('Fully Cleaned Event Rooms'!Z85, 'Room Data'!$B$1:$H$145, 3, 0)), "", VLOOKUP('Fully Cleaned Event Rooms'!Z85, 'Room Data'!$B$1:$H$145, 3, 0))</f>
        <v/>
      </c>
      <c r="AB85" t="str">
        <f>IF(ISNA(VLOOKUP('Fully Cleaned Event Rooms'!AA85, 'Room Data'!$B$1:$H$145, 3, 0)), "", VLOOKUP('Fully Cleaned Event Rooms'!AA85, 'Room Data'!$B$1:$H$145, 3, 0))</f>
        <v/>
      </c>
      <c r="AC85" t="str">
        <f>IF(ISNA(VLOOKUP('Fully Cleaned Event Rooms'!AB85, 'Room Data'!$B$1:$H$145, 3, 0)), "", VLOOKUP('Fully Cleaned Event Rooms'!AB85, 'Room Data'!$B$1:$H$145, 3, 0))</f>
        <v/>
      </c>
      <c r="AD85" t="str">
        <f>IF(ISNA(VLOOKUP('Fully Cleaned Event Rooms'!AC85, 'Room Data'!$B$1:$H$145, 3, 0)), "", VLOOKUP('Fully Cleaned Event Rooms'!AC85, 'Room Data'!$B$1:$H$145, 3, 0))</f>
        <v/>
      </c>
      <c r="AE85" t="str">
        <f>IF(ISNA(VLOOKUP('Fully Cleaned Event Rooms'!AD85, 'Room Data'!$B$1:$H$145, 3, 0)), "", VLOOKUP('Fully Cleaned Event Rooms'!AD85, 'Room Data'!$B$1:$H$145, 3, 0))</f>
        <v/>
      </c>
      <c r="AF85" t="str">
        <f>IF(ISNA(VLOOKUP('Fully Cleaned Event Rooms'!AE85, 'Room Data'!$B$1:$H$145, 3, 0)), "", VLOOKUP('Fully Cleaned Event Rooms'!AE85, 'Room Data'!$B$1:$H$145, 3, 0))</f>
        <v/>
      </c>
    </row>
    <row r="86" spans="2:32" x14ac:dyDescent="0.5">
      <c r="B86" t="str">
        <f>IF(ISNA(VLOOKUP('Fully Cleaned Event Rooms'!A86, 'Room Data'!$B$1:$H$145, 3, 0)), "", VLOOKUP('Fully Cleaned Event Rooms'!A86, 'Room Data'!$B$1:$H$145, 3, 0))</f>
        <v/>
      </c>
      <c r="C86" t="str">
        <f>IF(ISNA(VLOOKUP('Fully Cleaned Event Rooms'!B86, 'Room Data'!$B$1:$H$145, 3, 0)), "", VLOOKUP('Fully Cleaned Event Rooms'!B86, 'Room Data'!$B$1:$H$145, 3, 0))</f>
        <v/>
      </c>
      <c r="D86" t="str">
        <f>IF(ISNA(VLOOKUP('Fully Cleaned Event Rooms'!C86, 'Room Data'!$B$1:$H$145, 3, 0)), "", VLOOKUP('Fully Cleaned Event Rooms'!C86, 'Room Data'!$B$1:$H$145, 3, 0))</f>
        <v/>
      </c>
      <c r="E86" t="str">
        <f>IF(ISNA(VLOOKUP('Fully Cleaned Event Rooms'!D86, 'Room Data'!$B$1:$H$145, 3, 0)), "", VLOOKUP('Fully Cleaned Event Rooms'!D86, 'Room Data'!$B$1:$H$145, 3, 0))</f>
        <v/>
      </c>
      <c r="F86" t="str">
        <f>IF(ISNA(VLOOKUP('Fully Cleaned Event Rooms'!E86, 'Room Data'!$B$1:$H$145, 3, 0)), "", VLOOKUP('Fully Cleaned Event Rooms'!E86, 'Room Data'!$B$1:$H$145, 3, 0))</f>
        <v/>
      </c>
      <c r="G86" t="str">
        <f>IF(ISNA(VLOOKUP('Fully Cleaned Event Rooms'!F86, 'Room Data'!$B$1:$H$145, 3, 0)), "", VLOOKUP('Fully Cleaned Event Rooms'!F86, 'Room Data'!$B$1:$H$145, 3, 0))</f>
        <v/>
      </c>
      <c r="H86" t="str">
        <f>IF(ISNA(VLOOKUP('Fully Cleaned Event Rooms'!G86, 'Room Data'!$B$1:$H$145, 3, 0)), "", VLOOKUP('Fully Cleaned Event Rooms'!G86, 'Room Data'!$B$1:$H$145, 3, 0))</f>
        <v/>
      </c>
      <c r="I86" t="str">
        <f>IF(ISNA(VLOOKUP('Fully Cleaned Event Rooms'!H86, 'Room Data'!$B$1:$H$145, 3, 0)), "", VLOOKUP('Fully Cleaned Event Rooms'!H86, 'Room Data'!$B$1:$H$145, 3, 0))</f>
        <v/>
      </c>
      <c r="J86" t="str">
        <f>IF(ISNA(VLOOKUP('Fully Cleaned Event Rooms'!I86, 'Room Data'!$B$1:$H$145, 3, 0)), "", VLOOKUP('Fully Cleaned Event Rooms'!I86, 'Room Data'!$B$1:$H$145, 3, 0))</f>
        <v/>
      </c>
      <c r="K86" t="str">
        <f>IF(ISNA(VLOOKUP('Fully Cleaned Event Rooms'!J86, 'Room Data'!$B$1:$H$145, 3, 0)), "", VLOOKUP('Fully Cleaned Event Rooms'!J86, 'Room Data'!$B$1:$H$145, 3, 0))</f>
        <v/>
      </c>
      <c r="L86" t="str">
        <f>IF(ISNA(VLOOKUP('Fully Cleaned Event Rooms'!K86, 'Room Data'!$B$1:$H$145, 3, 0)), "", VLOOKUP('Fully Cleaned Event Rooms'!K86, 'Room Data'!$B$1:$H$145, 3, 0))</f>
        <v/>
      </c>
      <c r="M86" t="str">
        <f>IF(ISNA(VLOOKUP('Fully Cleaned Event Rooms'!L86, 'Room Data'!$B$1:$H$145, 3, 0)), "", VLOOKUP('Fully Cleaned Event Rooms'!L86, 'Room Data'!$B$1:$H$145, 3, 0))</f>
        <v/>
      </c>
      <c r="N86" t="str">
        <f>IF(ISNA(VLOOKUP('Fully Cleaned Event Rooms'!M86, 'Room Data'!$B$1:$H$145, 3, 0)), "", VLOOKUP('Fully Cleaned Event Rooms'!M86, 'Room Data'!$B$1:$H$145, 3, 0))</f>
        <v/>
      </c>
      <c r="O86" t="str">
        <f>IF(ISNA(VLOOKUP('Fully Cleaned Event Rooms'!N86, 'Room Data'!$B$1:$H$145, 3, 0)), "", VLOOKUP('Fully Cleaned Event Rooms'!N86, 'Room Data'!$B$1:$H$145, 3, 0))</f>
        <v/>
      </c>
      <c r="P86" t="str">
        <f>IF(ISNA(VLOOKUP('Fully Cleaned Event Rooms'!O86, 'Room Data'!$B$1:$H$145, 3, 0)), "", VLOOKUP('Fully Cleaned Event Rooms'!O86, 'Room Data'!$B$1:$H$145, 3, 0))</f>
        <v/>
      </c>
      <c r="Q86" t="str">
        <f>IF(ISNA(VLOOKUP('Fully Cleaned Event Rooms'!P86, 'Room Data'!$B$1:$H$145, 3, 0)), "", VLOOKUP('Fully Cleaned Event Rooms'!P86, 'Room Data'!$B$1:$H$145, 3, 0))</f>
        <v/>
      </c>
      <c r="R86" t="str">
        <f>IF(ISNA(VLOOKUP('Fully Cleaned Event Rooms'!Q86, 'Room Data'!$B$1:$H$145, 3, 0)), "", VLOOKUP('Fully Cleaned Event Rooms'!Q86, 'Room Data'!$B$1:$H$145, 3, 0))</f>
        <v/>
      </c>
      <c r="S86" t="str">
        <f>IF(ISNA(VLOOKUP('Fully Cleaned Event Rooms'!R86, 'Room Data'!$B$1:$H$145, 3, 0)), "", VLOOKUP('Fully Cleaned Event Rooms'!R86, 'Room Data'!$B$1:$H$145, 3, 0))</f>
        <v/>
      </c>
      <c r="T86" t="str">
        <f>IF(ISNA(VLOOKUP('Fully Cleaned Event Rooms'!S86, 'Room Data'!$B$1:$H$145, 3, 0)), "", VLOOKUP('Fully Cleaned Event Rooms'!S86, 'Room Data'!$B$1:$H$145, 3, 0))</f>
        <v/>
      </c>
      <c r="U86" t="str">
        <f>IF(ISNA(VLOOKUP('Fully Cleaned Event Rooms'!T86, 'Room Data'!$B$1:$H$145, 3, 0)), "", VLOOKUP('Fully Cleaned Event Rooms'!T86, 'Room Data'!$B$1:$H$145, 3, 0))</f>
        <v/>
      </c>
      <c r="V86">
        <f>IF(ISNA(VLOOKUP('Fully Cleaned Event Rooms'!U86, 'Room Data'!$B$1:$H$145, 3, 0)), "", VLOOKUP('Fully Cleaned Event Rooms'!U86, 'Room Data'!$B$1:$H$145, 3, 0))</f>
        <v>51.9</v>
      </c>
      <c r="W86" t="str">
        <f>IF(ISNA(VLOOKUP('Fully Cleaned Event Rooms'!V86, 'Room Data'!$B$1:$H$145, 3, 0)), "", VLOOKUP('Fully Cleaned Event Rooms'!V86, 'Room Data'!$B$1:$H$145, 3, 0))</f>
        <v/>
      </c>
      <c r="X86" t="str">
        <f>IF(ISNA(VLOOKUP('Fully Cleaned Event Rooms'!W86, 'Room Data'!$B$1:$H$145, 3, 0)), "", VLOOKUP('Fully Cleaned Event Rooms'!W86, 'Room Data'!$B$1:$H$145, 3, 0))</f>
        <v/>
      </c>
      <c r="Y86" t="str">
        <f>IF(ISNA(VLOOKUP('Fully Cleaned Event Rooms'!X86, 'Room Data'!$B$1:$H$145, 3, 0)), "", VLOOKUP('Fully Cleaned Event Rooms'!X86, 'Room Data'!$B$1:$H$145, 3, 0))</f>
        <v/>
      </c>
      <c r="Z86" t="str">
        <f>IF(ISNA(VLOOKUP('Fully Cleaned Event Rooms'!Y86, 'Room Data'!$B$1:$H$145, 3, 0)), "", VLOOKUP('Fully Cleaned Event Rooms'!Y86, 'Room Data'!$B$1:$H$145, 3, 0))</f>
        <v/>
      </c>
      <c r="AA86" t="str">
        <f>IF(ISNA(VLOOKUP('Fully Cleaned Event Rooms'!Z86, 'Room Data'!$B$1:$H$145, 3, 0)), "", VLOOKUP('Fully Cleaned Event Rooms'!Z86, 'Room Data'!$B$1:$H$145, 3, 0))</f>
        <v/>
      </c>
      <c r="AB86" t="str">
        <f>IF(ISNA(VLOOKUP('Fully Cleaned Event Rooms'!AA86, 'Room Data'!$B$1:$H$145, 3, 0)), "", VLOOKUP('Fully Cleaned Event Rooms'!AA86, 'Room Data'!$B$1:$H$145, 3, 0))</f>
        <v/>
      </c>
      <c r="AC86" t="str">
        <f>IF(ISNA(VLOOKUP('Fully Cleaned Event Rooms'!AB86, 'Room Data'!$B$1:$H$145, 3, 0)), "", VLOOKUP('Fully Cleaned Event Rooms'!AB86, 'Room Data'!$B$1:$H$145, 3, 0))</f>
        <v/>
      </c>
      <c r="AD86" t="str">
        <f>IF(ISNA(VLOOKUP('Fully Cleaned Event Rooms'!AC86, 'Room Data'!$B$1:$H$145, 3, 0)), "", VLOOKUP('Fully Cleaned Event Rooms'!AC86, 'Room Data'!$B$1:$H$145, 3, 0))</f>
        <v/>
      </c>
      <c r="AE86" t="str">
        <f>IF(ISNA(VLOOKUP('Fully Cleaned Event Rooms'!AD86, 'Room Data'!$B$1:$H$145, 3, 0)), "", VLOOKUP('Fully Cleaned Event Rooms'!AD86, 'Room Data'!$B$1:$H$145, 3, 0))</f>
        <v/>
      </c>
      <c r="AF86" t="str">
        <f>IF(ISNA(VLOOKUP('Fully Cleaned Event Rooms'!AE86, 'Room Data'!$B$1:$H$145, 3, 0)), "", VLOOKUP('Fully Cleaned Event Rooms'!AE86, 'Room Data'!$B$1:$H$145, 3, 0))</f>
        <v/>
      </c>
    </row>
    <row r="87" spans="2:32" x14ac:dyDescent="0.5">
      <c r="B87" t="str">
        <f>IF(ISNA(VLOOKUP('Fully Cleaned Event Rooms'!A87, 'Room Data'!$B$1:$H$145, 3, 0)), "", VLOOKUP('Fully Cleaned Event Rooms'!A87, 'Room Data'!$B$1:$H$145, 3, 0))</f>
        <v/>
      </c>
      <c r="C87" t="str">
        <f>IF(ISNA(VLOOKUP('Fully Cleaned Event Rooms'!B87, 'Room Data'!$B$1:$H$145, 3, 0)), "", VLOOKUP('Fully Cleaned Event Rooms'!B87, 'Room Data'!$B$1:$H$145, 3, 0))</f>
        <v/>
      </c>
      <c r="D87" t="str">
        <f>IF(ISNA(VLOOKUP('Fully Cleaned Event Rooms'!C87, 'Room Data'!$B$1:$H$145, 3, 0)), "", VLOOKUP('Fully Cleaned Event Rooms'!C87, 'Room Data'!$B$1:$H$145, 3, 0))</f>
        <v/>
      </c>
      <c r="E87" t="str">
        <f>IF(ISNA(VLOOKUP('Fully Cleaned Event Rooms'!D87, 'Room Data'!$B$1:$H$145, 3, 0)), "", VLOOKUP('Fully Cleaned Event Rooms'!D87, 'Room Data'!$B$1:$H$145, 3, 0))</f>
        <v/>
      </c>
      <c r="F87" t="str">
        <f>IF(ISNA(VLOOKUP('Fully Cleaned Event Rooms'!E87, 'Room Data'!$B$1:$H$145, 3, 0)), "", VLOOKUP('Fully Cleaned Event Rooms'!E87, 'Room Data'!$B$1:$H$145, 3, 0))</f>
        <v/>
      </c>
      <c r="G87" t="str">
        <f>IF(ISNA(VLOOKUP('Fully Cleaned Event Rooms'!F87, 'Room Data'!$B$1:$H$145, 3, 0)), "", VLOOKUP('Fully Cleaned Event Rooms'!F87, 'Room Data'!$B$1:$H$145, 3, 0))</f>
        <v/>
      </c>
      <c r="H87" t="str">
        <f>IF(ISNA(VLOOKUP('Fully Cleaned Event Rooms'!G87, 'Room Data'!$B$1:$H$145, 3, 0)), "", VLOOKUP('Fully Cleaned Event Rooms'!G87, 'Room Data'!$B$1:$H$145, 3, 0))</f>
        <v/>
      </c>
      <c r="I87" t="str">
        <f>IF(ISNA(VLOOKUP('Fully Cleaned Event Rooms'!H87, 'Room Data'!$B$1:$H$145, 3, 0)), "", VLOOKUP('Fully Cleaned Event Rooms'!H87, 'Room Data'!$B$1:$H$145, 3, 0))</f>
        <v/>
      </c>
      <c r="J87" t="str">
        <f>IF(ISNA(VLOOKUP('Fully Cleaned Event Rooms'!I87, 'Room Data'!$B$1:$H$145, 3, 0)), "", VLOOKUP('Fully Cleaned Event Rooms'!I87, 'Room Data'!$B$1:$H$145, 3, 0))</f>
        <v/>
      </c>
      <c r="K87" t="str">
        <f>IF(ISNA(VLOOKUP('Fully Cleaned Event Rooms'!J87, 'Room Data'!$B$1:$H$145, 3, 0)), "", VLOOKUP('Fully Cleaned Event Rooms'!J87, 'Room Data'!$B$1:$H$145, 3, 0))</f>
        <v/>
      </c>
      <c r="L87" t="str">
        <f>IF(ISNA(VLOOKUP('Fully Cleaned Event Rooms'!K87, 'Room Data'!$B$1:$H$145, 3, 0)), "", VLOOKUP('Fully Cleaned Event Rooms'!K87, 'Room Data'!$B$1:$H$145, 3, 0))</f>
        <v/>
      </c>
      <c r="M87" t="str">
        <f>IF(ISNA(VLOOKUP('Fully Cleaned Event Rooms'!L87, 'Room Data'!$B$1:$H$145, 3, 0)), "", VLOOKUP('Fully Cleaned Event Rooms'!L87, 'Room Data'!$B$1:$H$145, 3, 0))</f>
        <v/>
      </c>
      <c r="N87" t="str">
        <f>IF(ISNA(VLOOKUP('Fully Cleaned Event Rooms'!M87, 'Room Data'!$B$1:$H$145, 3, 0)), "", VLOOKUP('Fully Cleaned Event Rooms'!M87, 'Room Data'!$B$1:$H$145, 3, 0))</f>
        <v/>
      </c>
      <c r="O87" t="str">
        <f>IF(ISNA(VLOOKUP('Fully Cleaned Event Rooms'!N87, 'Room Data'!$B$1:$H$145, 3, 0)), "", VLOOKUP('Fully Cleaned Event Rooms'!N87, 'Room Data'!$B$1:$H$145, 3, 0))</f>
        <v/>
      </c>
      <c r="P87" t="str">
        <f>IF(ISNA(VLOOKUP('Fully Cleaned Event Rooms'!O87, 'Room Data'!$B$1:$H$145, 3, 0)), "", VLOOKUP('Fully Cleaned Event Rooms'!O87, 'Room Data'!$B$1:$H$145, 3, 0))</f>
        <v/>
      </c>
      <c r="Q87" t="str">
        <f>IF(ISNA(VLOOKUP('Fully Cleaned Event Rooms'!P87, 'Room Data'!$B$1:$H$145, 3, 0)), "", VLOOKUP('Fully Cleaned Event Rooms'!P87, 'Room Data'!$B$1:$H$145, 3, 0))</f>
        <v/>
      </c>
      <c r="R87" t="str">
        <f>IF(ISNA(VLOOKUP('Fully Cleaned Event Rooms'!Q87, 'Room Data'!$B$1:$H$145, 3, 0)), "", VLOOKUP('Fully Cleaned Event Rooms'!Q87, 'Room Data'!$B$1:$H$145, 3, 0))</f>
        <v/>
      </c>
      <c r="S87" t="str">
        <f>IF(ISNA(VLOOKUP('Fully Cleaned Event Rooms'!R87, 'Room Data'!$B$1:$H$145, 3, 0)), "", VLOOKUP('Fully Cleaned Event Rooms'!R87, 'Room Data'!$B$1:$H$145, 3, 0))</f>
        <v/>
      </c>
      <c r="T87" t="str">
        <f>IF(ISNA(VLOOKUP('Fully Cleaned Event Rooms'!S87, 'Room Data'!$B$1:$H$145, 3, 0)), "", VLOOKUP('Fully Cleaned Event Rooms'!S87, 'Room Data'!$B$1:$H$145, 3, 0))</f>
        <v/>
      </c>
      <c r="U87" t="str">
        <f>IF(ISNA(VLOOKUP('Fully Cleaned Event Rooms'!T87, 'Room Data'!$B$1:$H$145, 3, 0)), "", VLOOKUP('Fully Cleaned Event Rooms'!T87, 'Room Data'!$B$1:$H$145, 3, 0))</f>
        <v/>
      </c>
      <c r="V87">
        <f>IF(ISNA(VLOOKUP('Fully Cleaned Event Rooms'!U87, 'Room Data'!$B$1:$H$145, 3, 0)), "", VLOOKUP('Fully Cleaned Event Rooms'!U87, 'Room Data'!$B$1:$H$145, 3, 0))</f>
        <v>6.66</v>
      </c>
      <c r="W87" t="str">
        <f>IF(ISNA(VLOOKUP('Fully Cleaned Event Rooms'!V87, 'Room Data'!$B$1:$H$145, 3, 0)), "", VLOOKUP('Fully Cleaned Event Rooms'!V87, 'Room Data'!$B$1:$H$145, 3, 0))</f>
        <v/>
      </c>
      <c r="X87" t="str">
        <f>IF(ISNA(VLOOKUP('Fully Cleaned Event Rooms'!W87, 'Room Data'!$B$1:$H$145, 3, 0)), "", VLOOKUP('Fully Cleaned Event Rooms'!W87, 'Room Data'!$B$1:$H$145, 3, 0))</f>
        <v/>
      </c>
      <c r="Y87" t="str">
        <f>IF(ISNA(VLOOKUP('Fully Cleaned Event Rooms'!X87, 'Room Data'!$B$1:$H$145, 3, 0)), "", VLOOKUP('Fully Cleaned Event Rooms'!X87, 'Room Data'!$B$1:$H$145, 3, 0))</f>
        <v/>
      </c>
      <c r="Z87" t="str">
        <f>IF(ISNA(VLOOKUP('Fully Cleaned Event Rooms'!Y87, 'Room Data'!$B$1:$H$145, 3, 0)), "", VLOOKUP('Fully Cleaned Event Rooms'!Y87, 'Room Data'!$B$1:$H$145, 3, 0))</f>
        <v/>
      </c>
      <c r="AA87" t="str">
        <f>IF(ISNA(VLOOKUP('Fully Cleaned Event Rooms'!Z87, 'Room Data'!$B$1:$H$145, 3, 0)), "", VLOOKUP('Fully Cleaned Event Rooms'!Z87, 'Room Data'!$B$1:$H$145, 3, 0))</f>
        <v/>
      </c>
      <c r="AB87" t="str">
        <f>IF(ISNA(VLOOKUP('Fully Cleaned Event Rooms'!AA87, 'Room Data'!$B$1:$H$145, 3, 0)), "", VLOOKUP('Fully Cleaned Event Rooms'!AA87, 'Room Data'!$B$1:$H$145, 3, 0))</f>
        <v/>
      </c>
      <c r="AC87" t="str">
        <f>IF(ISNA(VLOOKUP('Fully Cleaned Event Rooms'!AB87, 'Room Data'!$B$1:$H$145, 3, 0)), "", VLOOKUP('Fully Cleaned Event Rooms'!AB87, 'Room Data'!$B$1:$H$145, 3, 0))</f>
        <v/>
      </c>
      <c r="AD87" t="str">
        <f>IF(ISNA(VLOOKUP('Fully Cleaned Event Rooms'!AC87, 'Room Data'!$B$1:$H$145, 3, 0)), "", VLOOKUP('Fully Cleaned Event Rooms'!AC87, 'Room Data'!$B$1:$H$145, 3, 0))</f>
        <v/>
      </c>
      <c r="AE87" t="str">
        <f>IF(ISNA(VLOOKUP('Fully Cleaned Event Rooms'!AD87, 'Room Data'!$B$1:$H$145, 3, 0)), "", VLOOKUP('Fully Cleaned Event Rooms'!AD87, 'Room Data'!$B$1:$H$145, 3, 0))</f>
        <v/>
      </c>
      <c r="AF87" t="str">
        <f>IF(ISNA(VLOOKUP('Fully Cleaned Event Rooms'!AE87, 'Room Data'!$B$1:$H$145, 3, 0)), "", VLOOKUP('Fully Cleaned Event Rooms'!AE87, 'Room Data'!$B$1:$H$145, 3, 0))</f>
        <v/>
      </c>
    </row>
    <row r="88" spans="2:32" x14ac:dyDescent="0.5">
      <c r="B88" t="str">
        <f>IF(ISNA(VLOOKUP('Fully Cleaned Event Rooms'!A88, 'Room Data'!$B$1:$H$145, 3, 0)), "", VLOOKUP('Fully Cleaned Event Rooms'!A88, 'Room Data'!$B$1:$H$145, 3, 0))</f>
        <v/>
      </c>
      <c r="C88" t="str">
        <f>IF(ISNA(VLOOKUP('Fully Cleaned Event Rooms'!B88, 'Room Data'!$B$1:$H$145, 3, 0)), "", VLOOKUP('Fully Cleaned Event Rooms'!B88, 'Room Data'!$B$1:$H$145, 3, 0))</f>
        <v/>
      </c>
      <c r="D88" t="str">
        <f>IF(ISNA(VLOOKUP('Fully Cleaned Event Rooms'!C88, 'Room Data'!$B$1:$H$145, 3, 0)), "", VLOOKUP('Fully Cleaned Event Rooms'!C88, 'Room Data'!$B$1:$H$145, 3, 0))</f>
        <v/>
      </c>
      <c r="E88" t="str">
        <f>IF(ISNA(VLOOKUP('Fully Cleaned Event Rooms'!D88, 'Room Data'!$B$1:$H$145, 3, 0)), "", VLOOKUP('Fully Cleaned Event Rooms'!D88, 'Room Data'!$B$1:$H$145, 3, 0))</f>
        <v/>
      </c>
      <c r="F88" t="str">
        <f>IF(ISNA(VLOOKUP('Fully Cleaned Event Rooms'!E88, 'Room Data'!$B$1:$H$145, 3, 0)), "", VLOOKUP('Fully Cleaned Event Rooms'!E88, 'Room Data'!$B$1:$H$145, 3, 0))</f>
        <v/>
      </c>
      <c r="G88" t="str">
        <f>IF(ISNA(VLOOKUP('Fully Cleaned Event Rooms'!F88, 'Room Data'!$B$1:$H$145, 3, 0)), "", VLOOKUP('Fully Cleaned Event Rooms'!F88, 'Room Data'!$B$1:$H$145, 3, 0))</f>
        <v/>
      </c>
      <c r="H88" t="str">
        <f>IF(ISNA(VLOOKUP('Fully Cleaned Event Rooms'!G88, 'Room Data'!$B$1:$H$145, 3, 0)), "", VLOOKUP('Fully Cleaned Event Rooms'!G88, 'Room Data'!$B$1:$H$145, 3, 0))</f>
        <v/>
      </c>
      <c r="I88" t="str">
        <f>IF(ISNA(VLOOKUP('Fully Cleaned Event Rooms'!H88, 'Room Data'!$B$1:$H$145, 3, 0)), "", VLOOKUP('Fully Cleaned Event Rooms'!H88, 'Room Data'!$B$1:$H$145, 3, 0))</f>
        <v/>
      </c>
      <c r="J88" t="str">
        <f>IF(ISNA(VLOOKUP('Fully Cleaned Event Rooms'!I88, 'Room Data'!$B$1:$H$145, 3, 0)), "", VLOOKUP('Fully Cleaned Event Rooms'!I88, 'Room Data'!$B$1:$H$145, 3, 0))</f>
        <v/>
      </c>
      <c r="K88" t="str">
        <f>IF(ISNA(VLOOKUP('Fully Cleaned Event Rooms'!J88, 'Room Data'!$B$1:$H$145, 3, 0)), "", VLOOKUP('Fully Cleaned Event Rooms'!J88, 'Room Data'!$B$1:$H$145, 3, 0))</f>
        <v/>
      </c>
      <c r="L88" t="str">
        <f>IF(ISNA(VLOOKUP('Fully Cleaned Event Rooms'!K88, 'Room Data'!$B$1:$H$145, 3, 0)), "", VLOOKUP('Fully Cleaned Event Rooms'!K88, 'Room Data'!$B$1:$H$145, 3, 0))</f>
        <v/>
      </c>
      <c r="M88" t="str">
        <f>IF(ISNA(VLOOKUP('Fully Cleaned Event Rooms'!L88, 'Room Data'!$B$1:$H$145, 3, 0)), "", VLOOKUP('Fully Cleaned Event Rooms'!L88, 'Room Data'!$B$1:$H$145, 3, 0))</f>
        <v/>
      </c>
      <c r="N88" t="str">
        <f>IF(ISNA(VLOOKUP('Fully Cleaned Event Rooms'!M88, 'Room Data'!$B$1:$H$145, 3, 0)), "", VLOOKUP('Fully Cleaned Event Rooms'!M88, 'Room Data'!$B$1:$H$145, 3, 0))</f>
        <v/>
      </c>
      <c r="O88" t="str">
        <f>IF(ISNA(VLOOKUP('Fully Cleaned Event Rooms'!N88, 'Room Data'!$B$1:$H$145, 3, 0)), "", VLOOKUP('Fully Cleaned Event Rooms'!N88, 'Room Data'!$B$1:$H$145, 3, 0))</f>
        <v/>
      </c>
      <c r="P88" t="str">
        <f>IF(ISNA(VLOOKUP('Fully Cleaned Event Rooms'!O88, 'Room Data'!$B$1:$H$145, 3, 0)), "", VLOOKUP('Fully Cleaned Event Rooms'!O88, 'Room Data'!$B$1:$H$145, 3, 0))</f>
        <v/>
      </c>
      <c r="Q88" t="str">
        <f>IF(ISNA(VLOOKUP('Fully Cleaned Event Rooms'!P88, 'Room Data'!$B$1:$H$145, 3, 0)), "", VLOOKUP('Fully Cleaned Event Rooms'!P88, 'Room Data'!$B$1:$H$145, 3, 0))</f>
        <v/>
      </c>
      <c r="R88" t="str">
        <f>IF(ISNA(VLOOKUP('Fully Cleaned Event Rooms'!Q88, 'Room Data'!$B$1:$H$145, 3, 0)), "", VLOOKUP('Fully Cleaned Event Rooms'!Q88, 'Room Data'!$B$1:$H$145, 3, 0))</f>
        <v/>
      </c>
      <c r="S88" t="str">
        <f>IF(ISNA(VLOOKUP('Fully Cleaned Event Rooms'!R88, 'Room Data'!$B$1:$H$145, 3, 0)), "", VLOOKUP('Fully Cleaned Event Rooms'!R88, 'Room Data'!$B$1:$H$145, 3, 0))</f>
        <v/>
      </c>
      <c r="T88" t="str">
        <f>IF(ISNA(VLOOKUP('Fully Cleaned Event Rooms'!S88, 'Room Data'!$B$1:$H$145, 3, 0)), "", VLOOKUP('Fully Cleaned Event Rooms'!S88, 'Room Data'!$B$1:$H$145, 3, 0))</f>
        <v/>
      </c>
      <c r="U88" t="str">
        <f>IF(ISNA(VLOOKUP('Fully Cleaned Event Rooms'!T88, 'Room Data'!$B$1:$H$145, 3, 0)), "", VLOOKUP('Fully Cleaned Event Rooms'!T88, 'Room Data'!$B$1:$H$145, 3, 0))</f>
        <v/>
      </c>
      <c r="V88">
        <f>IF(ISNA(VLOOKUP('Fully Cleaned Event Rooms'!U88, 'Room Data'!$B$1:$H$145, 3, 0)), "", VLOOKUP('Fully Cleaned Event Rooms'!U88, 'Room Data'!$B$1:$H$145, 3, 0))</f>
        <v>29.07</v>
      </c>
      <c r="W88" t="str">
        <f>IF(ISNA(VLOOKUP('Fully Cleaned Event Rooms'!V88, 'Room Data'!$B$1:$H$145, 3, 0)), "", VLOOKUP('Fully Cleaned Event Rooms'!V88, 'Room Data'!$B$1:$H$145, 3, 0))</f>
        <v/>
      </c>
      <c r="X88" t="str">
        <f>IF(ISNA(VLOOKUP('Fully Cleaned Event Rooms'!W88, 'Room Data'!$B$1:$H$145, 3, 0)), "", VLOOKUP('Fully Cleaned Event Rooms'!W88, 'Room Data'!$B$1:$H$145, 3, 0))</f>
        <v/>
      </c>
      <c r="Y88" t="str">
        <f>IF(ISNA(VLOOKUP('Fully Cleaned Event Rooms'!X88, 'Room Data'!$B$1:$H$145, 3, 0)), "", VLOOKUP('Fully Cleaned Event Rooms'!X88, 'Room Data'!$B$1:$H$145, 3, 0))</f>
        <v/>
      </c>
      <c r="Z88" t="str">
        <f>IF(ISNA(VLOOKUP('Fully Cleaned Event Rooms'!Y88, 'Room Data'!$B$1:$H$145, 3, 0)), "", VLOOKUP('Fully Cleaned Event Rooms'!Y88, 'Room Data'!$B$1:$H$145, 3, 0))</f>
        <v/>
      </c>
      <c r="AA88" t="str">
        <f>IF(ISNA(VLOOKUP('Fully Cleaned Event Rooms'!Z88, 'Room Data'!$B$1:$H$145, 3, 0)), "", VLOOKUP('Fully Cleaned Event Rooms'!Z88, 'Room Data'!$B$1:$H$145, 3, 0))</f>
        <v/>
      </c>
      <c r="AB88" t="str">
        <f>IF(ISNA(VLOOKUP('Fully Cleaned Event Rooms'!AA88, 'Room Data'!$B$1:$H$145, 3, 0)), "", VLOOKUP('Fully Cleaned Event Rooms'!AA88, 'Room Data'!$B$1:$H$145, 3, 0))</f>
        <v/>
      </c>
      <c r="AC88" t="str">
        <f>IF(ISNA(VLOOKUP('Fully Cleaned Event Rooms'!AB88, 'Room Data'!$B$1:$H$145, 3, 0)), "", VLOOKUP('Fully Cleaned Event Rooms'!AB88, 'Room Data'!$B$1:$H$145, 3, 0))</f>
        <v/>
      </c>
      <c r="AD88" t="str">
        <f>IF(ISNA(VLOOKUP('Fully Cleaned Event Rooms'!AC88, 'Room Data'!$B$1:$H$145, 3, 0)), "", VLOOKUP('Fully Cleaned Event Rooms'!AC88, 'Room Data'!$B$1:$H$145, 3, 0))</f>
        <v/>
      </c>
      <c r="AE88" t="str">
        <f>IF(ISNA(VLOOKUP('Fully Cleaned Event Rooms'!AD88, 'Room Data'!$B$1:$H$145, 3, 0)), "", VLOOKUP('Fully Cleaned Event Rooms'!AD88, 'Room Data'!$B$1:$H$145, 3, 0))</f>
        <v/>
      </c>
      <c r="AF88" t="str">
        <f>IF(ISNA(VLOOKUP('Fully Cleaned Event Rooms'!AE88, 'Room Data'!$B$1:$H$145, 3, 0)), "", VLOOKUP('Fully Cleaned Event Rooms'!AE88, 'Room Data'!$B$1:$H$145, 3, 0))</f>
        <v/>
      </c>
    </row>
    <row r="89" spans="2:32" x14ac:dyDescent="0.5">
      <c r="B89" t="str">
        <f>IF(ISNA(VLOOKUP('Fully Cleaned Event Rooms'!A89, 'Room Data'!$B$1:$H$145, 3, 0)), "", VLOOKUP('Fully Cleaned Event Rooms'!A89, 'Room Data'!$B$1:$H$145, 3, 0))</f>
        <v/>
      </c>
      <c r="C89" t="str">
        <f>IF(ISNA(VLOOKUP('Fully Cleaned Event Rooms'!B89, 'Room Data'!$B$1:$H$145, 3, 0)), "", VLOOKUP('Fully Cleaned Event Rooms'!B89, 'Room Data'!$B$1:$H$145, 3, 0))</f>
        <v/>
      </c>
      <c r="D89" t="str">
        <f>IF(ISNA(VLOOKUP('Fully Cleaned Event Rooms'!C89, 'Room Data'!$B$1:$H$145, 3, 0)), "", VLOOKUP('Fully Cleaned Event Rooms'!C89, 'Room Data'!$B$1:$H$145, 3, 0))</f>
        <v/>
      </c>
      <c r="E89" t="str">
        <f>IF(ISNA(VLOOKUP('Fully Cleaned Event Rooms'!D89, 'Room Data'!$B$1:$H$145, 3, 0)), "", VLOOKUP('Fully Cleaned Event Rooms'!D89, 'Room Data'!$B$1:$H$145, 3, 0))</f>
        <v/>
      </c>
      <c r="F89" t="str">
        <f>IF(ISNA(VLOOKUP('Fully Cleaned Event Rooms'!E89, 'Room Data'!$B$1:$H$145, 3, 0)), "", VLOOKUP('Fully Cleaned Event Rooms'!E89, 'Room Data'!$B$1:$H$145, 3, 0))</f>
        <v/>
      </c>
      <c r="G89" t="str">
        <f>IF(ISNA(VLOOKUP('Fully Cleaned Event Rooms'!F89, 'Room Data'!$B$1:$H$145, 3, 0)), "", VLOOKUP('Fully Cleaned Event Rooms'!F89, 'Room Data'!$B$1:$H$145, 3, 0))</f>
        <v/>
      </c>
      <c r="H89" t="str">
        <f>IF(ISNA(VLOOKUP('Fully Cleaned Event Rooms'!G89, 'Room Data'!$B$1:$H$145, 3, 0)), "", VLOOKUP('Fully Cleaned Event Rooms'!G89, 'Room Data'!$B$1:$H$145, 3, 0))</f>
        <v/>
      </c>
      <c r="I89" t="str">
        <f>IF(ISNA(VLOOKUP('Fully Cleaned Event Rooms'!H89, 'Room Data'!$B$1:$H$145, 3, 0)), "", VLOOKUP('Fully Cleaned Event Rooms'!H89, 'Room Data'!$B$1:$H$145, 3, 0))</f>
        <v/>
      </c>
      <c r="J89" t="str">
        <f>IF(ISNA(VLOOKUP('Fully Cleaned Event Rooms'!I89, 'Room Data'!$B$1:$H$145, 3, 0)), "", VLOOKUP('Fully Cleaned Event Rooms'!I89, 'Room Data'!$B$1:$H$145, 3, 0))</f>
        <v/>
      </c>
      <c r="K89" t="str">
        <f>IF(ISNA(VLOOKUP('Fully Cleaned Event Rooms'!J89, 'Room Data'!$B$1:$H$145, 3, 0)), "", VLOOKUP('Fully Cleaned Event Rooms'!J89, 'Room Data'!$B$1:$H$145, 3, 0))</f>
        <v/>
      </c>
      <c r="L89" t="str">
        <f>IF(ISNA(VLOOKUP('Fully Cleaned Event Rooms'!K89, 'Room Data'!$B$1:$H$145, 3, 0)), "", VLOOKUP('Fully Cleaned Event Rooms'!K89, 'Room Data'!$B$1:$H$145, 3, 0))</f>
        <v/>
      </c>
      <c r="M89" t="str">
        <f>IF(ISNA(VLOOKUP('Fully Cleaned Event Rooms'!L89, 'Room Data'!$B$1:$H$145, 3, 0)), "", VLOOKUP('Fully Cleaned Event Rooms'!L89, 'Room Data'!$B$1:$H$145, 3, 0))</f>
        <v/>
      </c>
      <c r="N89" t="str">
        <f>IF(ISNA(VLOOKUP('Fully Cleaned Event Rooms'!M89, 'Room Data'!$B$1:$H$145, 3, 0)), "", VLOOKUP('Fully Cleaned Event Rooms'!M89, 'Room Data'!$B$1:$H$145, 3, 0))</f>
        <v/>
      </c>
      <c r="O89" t="str">
        <f>IF(ISNA(VLOOKUP('Fully Cleaned Event Rooms'!N89, 'Room Data'!$B$1:$H$145, 3, 0)), "", VLOOKUP('Fully Cleaned Event Rooms'!N89, 'Room Data'!$B$1:$H$145, 3, 0))</f>
        <v/>
      </c>
      <c r="P89" t="str">
        <f>IF(ISNA(VLOOKUP('Fully Cleaned Event Rooms'!O89, 'Room Data'!$B$1:$H$145, 3, 0)), "", VLOOKUP('Fully Cleaned Event Rooms'!O89, 'Room Data'!$B$1:$H$145, 3, 0))</f>
        <v/>
      </c>
      <c r="Q89" t="str">
        <f>IF(ISNA(VLOOKUP('Fully Cleaned Event Rooms'!P89, 'Room Data'!$B$1:$H$145, 3, 0)), "", VLOOKUP('Fully Cleaned Event Rooms'!P89, 'Room Data'!$B$1:$H$145, 3, 0))</f>
        <v/>
      </c>
      <c r="R89" t="str">
        <f>IF(ISNA(VLOOKUP('Fully Cleaned Event Rooms'!Q89, 'Room Data'!$B$1:$H$145, 3, 0)), "", VLOOKUP('Fully Cleaned Event Rooms'!Q89, 'Room Data'!$B$1:$H$145, 3, 0))</f>
        <v/>
      </c>
      <c r="S89" t="str">
        <f>IF(ISNA(VLOOKUP('Fully Cleaned Event Rooms'!R89, 'Room Data'!$B$1:$H$145, 3, 0)), "", VLOOKUP('Fully Cleaned Event Rooms'!R89, 'Room Data'!$B$1:$H$145, 3, 0))</f>
        <v/>
      </c>
      <c r="T89" t="str">
        <f>IF(ISNA(VLOOKUP('Fully Cleaned Event Rooms'!S89, 'Room Data'!$B$1:$H$145, 3, 0)), "", VLOOKUP('Fully Cleaned Event Rooms'!S89, 'Room Data'!$B$1:$H$145, 3, 0))</f>
        <v/>
      </c>
      <c r="U89" t="str">
        <f>IF(ISNA(VLOOKUP('Fully Cleaned Event Rooms'!T89, 'Room Data'!$B$1:$H$145, 3, 0)), "", VLOOKUP('Fully Cleaned Event Rooms'!T89, 'Room Data'!$B$1:$H$145, 3, 0))</f>
        <v/>
      </c>
      <c r="V89">
        <f>IF(ISNA(VLOOKUP('Fully Cleaned Event Rooms'!U89, 'Room Data'!$B$1:$H$145, 3, 0)), "", VLOOKUP('Fully Cleaned Event Rooms'!U89, 'Room Data'!$B$1:$H$145, 3, 0))</f>
        <v>27.09</v>
      </c>
      <c r="W89" t="str">
        <f>IF(ISNA(VLOOKUP('Fully Cleaned Event Rooms'!V89, 'Room Data'!$B$1:$H$145, 3, 0)), "", VLOOKUP('Fully Cleaned Event Rooms'!V89, 'Room Data'!$B$1:$H$145, 3, 0))</f>
        <v/>
      </c>
      <c r="X89" t="str">
        <f>IF(ISNA(VLOOKUP('Fully Cleaned Event Rooms'!W89, 'Room Data'!$B$1:$H$145, 3, 0)), "", VLOOKUP('Fully Cleaned Event Rooms'!W89, 'Room Data'!$B$1:$H$145, 3, 0))</f>
        <v/>
      </c>
      <c r="Y89" t="str">
        <f>IF(ISNA(VLOOKUP('Fully Cleaned Event Rooms'!X89, 'Room Data'!$B$1:$H$145, 3, 0)), "", VLOOKUP('Fully Cleaned Event Rooms'!X89, 'Room Data'!$B$1:$H$145, 3, 0))</f>
        <v/>
      </c>
      <c r="Z89" t="str">
        <f>IF(ISNA(VLOOKUP('Fully Cleaned Event Rooms'!Y89, 'Room Data'!$B$1:$H$145, 3, 0)), "", VLOOKUP('Fully Cleaned Event Rooms'!Y89, 'Room Data'!$B$1:$H$145, 3, 0))</f>
        <v/>
      </c>
      <c r="AA89" t="str">
        <f>IF(ISNA(VLOOKUP('Fully Cleaned Event Rooms'!Z89, 'Room Data'!$B$1:$H$145, 3, 0)), "", VLOOKUP('Fully Cleaned Event Rooms'!Z89, 'Room Data'!$B$1:$H$145, 3, 0))</f>
        <v/>
      </c>
      <c r="AB89" t="str">
        <f>IF(ISNA(VLOOKUP('Fully Cleaned Event Rooms'!AA89, 'Room Data'!$B$1:$H$145, 3, 0)), "", VLOOKUP('Fully Cleaned Event Rooms'!AA89, 'Room Data'!$B$1:$H$145, 3, 0))</f>
        <v/>
      </c>
      <c r="AC89" t="str">
        <f>IF(ISNA(VLOOKUP('Fully Cleaned Event Rooms'!AB89, 'Room Data'!$B$1:$H$145, 3, 0)), "", VLOOKUP('Fully Cleaned Event Rooms'!AB89, 'Room Data'!$B$1:$H$145, 3, 0))</f>
        <v/>
      </c>
      <c r="AD89" t="str">
        <f>IF(ISNA(VLOOKUP('Fully Cleaned Event Rooms'!AC89, 'Room Data'!$B$1:$H$145, 3, 0)), "", VLOOKUP('Fully Cleaned Event Rooms'!AC89, 'Room Data'!$B$1:$H$145, 3, 0))</f>
        <v/>
      </c>
      <c r="AE89" t="str">
        <f>IF(ISNA(VLOOKUP('Fully Cleaned Event Rooms'!AD89, 'Room Data'!$B$1:$H$145, 3, 0)), "", VLOOKUP('Fully Cleaned Event Rooms'!AD89, 'Room Data'!$B$1:$H$145, 3, 0))</f>
        <v/>
      </c>
      <c r="AF89" t="str">
        <f>IF(ISNA(VLOOKUP('Fully Cleaned Event Rooms'!AE89, 'Room Data'!$B$1:$H$145, 3, 0)), "", VLOOKUP('Fully Cleaned Event Rooms'!AE89, 'Room Data'!$B$1:$H$145, 3, 0))</f>
        <v/>
      </c>
    </row>
    <row r="90" spans="2:32" x14ac:dyDescent="0.5">
      <c r="B90" t="str">
        <f>IF(ISNA(VLOOKUP('Fully Cleaned Event Rooms'!A90, 'Room Data'!$B$1:$H$145, 3, 0)), "", VLOOKUP('Fully Cleaned Event Rooms'!A90, 'Room Data'!$B$1:$H$145, 3, 0))</f>
        <v/>
      </c>
      <c r="C90" t="str">
        <f>IF(ISNA(VLOOKUP('Fully Cleaned Event Rooms'!B90, 'Room Data'!$B$1:$H$145, 3, 0)), "", VLOOKUP('Fully Cleaned Event Rooms'!B90, 'Room Data'!$B$1:$H$145, 3, 0))</f>
        <v/>
      </c>
      <c r="D90" t="str">
        <f>IF(ISNA(VLOOKUP('Fully Cleaned Event Rooms'!C90, 'Room Data'!$B$1:$H$145, 3, 0)), "", VLOOKUP('Fully Cleaned Event Rooms'!C90, 'Room Data'!$B$1:$H$145, 3, 0))</f>
        <v/>
      </c>
      <c r="E90" t="str">
        <f>IF(ISNA(VLOOKUP('Fully Cleaned Event Rooms'!D90, 'Room Data'!$B$1:$H$145, 3, 0)), "", VLOOKUP('Fully Cleaned Event Rooms'!D90, 'Room Data'!$B$1:$H$145, 3, 0))</f>
        <v/>
      </c>
      <c r="F90" t="str">
        <f>IF(ISNA(VLOOKUP('Fully Cleaned Event Rooms'!E90, 'Room Data'!$B$1:$H$145, 3, 0)), "", VLOOKUP('Fully Cleaned Event Rooms'!E90, 'Room Data'!$B$1:$H$145, 3, 0))</f>
        <v/>
      </c>
      <c r="G90" t="str">
        <f>IF(ISNA(VLOOKUP('Fully Cleaned Event Rooms'!F90, 'Room Data'!$B$1:$H$145, 3, 0)), "", VLOOKUP('Fully Cleaned Event Rooms'!F90, 'Room Data'!$B$1:$H$145, 3, 0))</f>
        <v/>
      </c>
      <c r="H90" t="str">
        <f>IF(ISNA(VLOOKUP('Fully Cleaned Event Rooms'!G90, 'Room Data'!$B$1:$H$145, 3, 0)), "", VLOOKUP('Fully Cleaned Event Rooms'!G90, 'Room Data'!$B$1:$H$145, 3, 0))</f>
        <v/>
      </c>
      <c r="I90" t="str">
        <f>IF(ISNA(VLOOKUP('Fully Cleaned Event Rooms'!H90, 'Room Data'!$B$1:$H$145, 3, 0)), "", VLOOKUP('Fully Cleaned Event Rooms'!H90, 'Room Data'!$B$1:$H$145, 3, 0))</f>
        <v/>
      </c>
      <c r="J90" t="str">
        <f>IF(ISNA(VLOOKUP('Fully Cleaned Event Rooms'!I90, 'Room Data'!$B$1:$H$145, 3, 0)), "", VLOOKUP('Fully Cleaned Event Rooms'!I90, 'Room Data'!$B$1:$H$145, 3, 0))</f>
        <v/>
      </c>
      <c r="K90" t="str">
        <f>IF(ISNA(VLOOKUP('Fully Cleaned Event Rooms'!J90, 'Room Data'!$B$1:$H$145, 3, 0)), "", VLOOKUP('Fully Cleaned Event Rooms'!J90, 'Room Data'!$B$1:$H$145, 3, 0))</f>
        <v/>
      </c>
      <c r="L90" t="str">
        <f>IF(ISNA(VLOOKUP('Fully Cleaned Event Rooms'!K90, 'Room Data'!$B$1:$H$145, 3, 0)), "", VLOOKUP('Fully Cleaned Event Rooms'!K90, 'Room Data'!$B$1:$H$145, 3, 0))</f>
        <v/>
      </c>
      <c r="M90" t="str">
        <f>IF(ISNA(VLOOKUP('Fully Cleaned Event Rooms'!L90, 'Room Data'!$B$1:$H$145, 3, 0)), "", VLOOKUP('Fully Cleaned Event Rooms'!L90, 'Room Data'!$B$1:$H$145, 3, 0))</f>
        <v/>
      </c>
      <c r="N90" t="str">
        <f>IF(ISNA(VLOOKUP('Fully Cleaned Event Rooms'!M90, 'Room Data'!$B$1:$H$145, 3, 0)), "", VLOOKUP('Fully Cleaned Event Rooms'!M90, 'Room Data'!$B$1:$H$145, 3, 0))</f>
        <v/>
      </c>
      <c r="O90" t="str">
        <f>IF(ISNA(VLOOKUP('Fully Cleaned Event Rooms'!N90, 'Room Data'!$B$1:$H$145, 3, 0)), "", VLOOKUP('Fully Cleaned Event Rooms'!N90, 'Room Data'!$B$1:$H$145, 3, 0))</f>
        <v/>
      </c>
      <c r="P90" t="str">
        <f>IF(ISNA(VLOOKUP('Fully Cleaned Event Rooms'!O90, 'Room Data'!$B$1:$H$145, 3, 0)), "", VLOOKUP('Fully Cleaned Event Rooms'!O90, 'Room Data'!$B$1:$H$145, 3, 0))</f>
        <v/>
      </c>
      <c r="Q90" t="str">
        <f>IF(ISNA(VLOOKUP('Fully Cleaned Event Rooms'!P90, 'Room Data'!$B$1:$H$145, 3, 0)), "", VLOOKUP('Fully Cleaned Event Rooms'!P90, 'Room Data'!$B$1:$H$145, 3, 0))</f>
        <v/>
      </c>
      <c r="R90" t="str">
        <f>IF(ISNA(VLOOKUP('Fully Cleaned Event Rooms'!Q90, 'Room Data'!$B$1:$H$145, 3, 0)), "", VLOOKUP('Fully Cleaned Event Rooms'!Q90, 'Room Data'!$B$1:$H$145, 3, 0))</f>
        <v/>
      </c>
      <c r="S90" t="str">
        <f>IF(ISNA(VLOOKUP('Fully Cleaned Event Rooms'!R90, 'Room Data'!$B$1:$H$145, 3, 0)), "", VLOOKUP('Fully Cleaned Event Rooms'!R90, 'Room Data'!$B$1:$H$145, 3, 0))</f>
        <v/>
      </c>
      <c r="T90" t="str">
        <f>IF(ISNA(VLOOKUP('Fully Cleaned Event Rooms'!S90, 'Room Data'!$B$1:$H$145, 3, 0)), "", VLOOKUP('Fully Cleaned Event Rooms'!S90, 'Room Data'!$B$1:$H$145, 3, 0))</f>
        <v/>
      </c>
      <c r="U90" t="str">
        <f>IF(ISNA(VLOOKUP('Fully Cleaned Event Rooms'!T90, 'Room Data'!$B$1:$H$145, 3, 0)), "", VLOOKUP('Fully Cleaned Event Rooms'!T90, 'Room Data'!$B$1:$H$145, 3, 0))</f>
        <v/>
      </c>
      <c r="V90">
        <f>IF(ISNA(VLOOKUP('Fully Cleaned Event Rooms'!U90, 'Room Data'!$B$1:$H$145, 3, 0)), "", VLOOKUP('Fully Cleaned Event Rooms'!U90, 'Room Data'!$B$1:$H$145, 3, 0))</f>
        <v>83.15</v>
      </c>
      <c r="W90" t="str">
        <f>IF(ISNA(VLOOKUP('Fully Cleaned Event Rooms'!V90, 'Room Data'!$B$1:$H$145, 3, 0)), "", VLOOKUP('Fully Cleaned Event Rooms'!V90, 'Room Data'!$B$1:$H$145, 3, 0))</f>
        <v/>
      </c>
      <c r="X90" t="str">
        <f>IF(ISNA(VLOOKUP('Fully Cleaned Event Rooms'!W90, 'Room Data'!$B$1:$H$145, 3, 0)), "", VLOOKUP('Fully Cleaned Event Rooms'!W90, 'Room Data'!$B$1:$H$145, 3, 0))</f>
        <v/>
      </c>
      <c r="Y90" t="str">
        <f>IF(ISNA(VLOOKUP('Fully Cleaned Event Rooms'!X90, 'Room Data'!$B$1:$H$145, 3, 0)), "", VLOOKUP('Fully Cleaned Event Rooms'!X90, 'Room Data'!$B$1:$H$145, 3, 0))</f>
        <v/>
      </c>
      <c r="Z90" t="str">
        <f>IF(ISNA(VLOOKUP('Fully Cleaned Event Rooms'!Y90, 'Room Data'!$B$1:$H$145, 3, 0)), "", VLOOKUP('Fully Cleaned Event Rooms'!Y90, 'Room Data'!$B$1:$H$145, 3, 0))</f>
        <v/>
      </c>
      <c r="AA90" t="str">
        <f>IF(ISNA(VLOOKUP('Fully Cleaned Event Rooms'!Z90, 'Room Data'!$B$1:$H$145, 3, 0)), "", VLOOKUP('Fully Cleaned Event Rooms'!Z90, 'Room Data'!$B$1:$H$145, 3, 0))</f>
        <v/>
      </c>
      <c r="AB90" t="str">
        <f>IF(ISNA(VLOOKUP('Fully Cleaned Event Rooms'!AA90, 'Room Data'!$B$1:$H$145, 3, 0)), "", VLOOKUP('Fully Cleaned Event Rooms'!AA90, 'Room Data'!$B$1:$H$145, 3, 0))</f>
        <v/>
      </c>
      <c r="AC90" t="str">
        <f>IF(ISNA(VLOOKUP('Fully Cleaned Event Rooms'!AB90, 'Room Data'!$B$1:$H$145, 3, 0)), "", VLOOKUP('Fully Cleaned Event Rooms'!AB90, 'Room Data'!$B$1:$H$145, 3, 0))</f>
        <v/>
      </c>
      <c r="AD90" t="str">
        <f>IF(ISNA(VLOOKUP('Fully Cleaned Event Rooms'!AC90, 'Room Data'!$B$1:$H$145, 3, 0)), "", VLOOKUP('Fully Cleaned Event Rooms'!AC90, 'Room Data'!$B$1:$H$145, 3, 0))</f>
        <v/>
      </c>
      <c r="AE90" t="str">
        <f>IF(ISNA(VLOOKUP('Fully Cleaned Event Rooms'!AD90, 'Room Data'!$B$1:$H$145, 3, 0)), "", VLOOKUP('Fully Cleaned Event Rooms'!AD90, 'Room Data'!$B$1:$H$145, 3, 0))</f>
        <v/>
      </c>
      <c r="AF90" t="str">
        <f>IF(ISNA(VLOOKUP('Fully Cleaned Event Rooms'!AE90, 'Room Data'!$B$1:$H$145, 3, 0)), "", VLOOKUP('Fully Cleaned Event Rooms'!AE90, 'Room Data'!$B$1:$H$145, 3, 0))</f>
        <v/>
      </c>
    </row>
    <row r="91" spans="2:32" x14ac:dyDescent="0.5">
      <c r="B91" t="str">
        <f>IF(ISNA(VLOOKUP('Fully Cleaned Event Rooms'!A91, 'Room Data'!$B$1:$H$145, 3, 0)), "", VLOOKUP('Fully Cleaned Event Rooms'!A91, 'Room Data'!$B$1:$H$145, 3, 0))</f>
        <v/>
      </c>
      <c r="C91" t="str">
        <f>IF(ISNA(VLOOKUP('Fully Cleaned Event Rooms'!B91, 'Room Data'!$B$1:$H$145, 3, 0)), "", VLOOKUP('Fully Cleaned Event Rooms'!B91, 'Room Data'!$B$1:$H$145, 3, 0))</f>
        <v/>
      </c>
      <c r="D91" t="str">
        <f>IF(ISNA(VLOOKUP('Fully Cleaned Event Rooms'!C91, 'Room Data'!$B$1:$H$145, 3, 0)), "", VLOOKUP('Fully Cleaned Event Rooms'!C91, 'Room Data'!$B$1:$H$145, 3, 0))</f>
        <v/>
      </c>
      <c r="E91" t="str">
        <f>IF(ISNA(VLOOKUP('Fully Cleaned Event Rooms'!D91, 'Room Data'!$B$1:$H$145, 3, 0)), "", VLOOKUP('Fully Cleaned Event Rooms'!D91, 'Room Data'!$B$1:$H$145, 3, 0))</f>
        <v/>
      </c>
      <c r="F91" t="str">
        <f>IF(ISNA(VLOOKUP('Fully Cleaned Event Rooms'!E91, 'Room Data'!$B$1:$H$145, 3, 0)), "", VLOOKUP('Fully Cleaned Event Rooms'!E91, 'Room Data'!$B$1:$H$145, 3, 0))</f>
        <v/>
      </c>
      <c r="G91" t="str">
        <f>IF(ISNA(VLOOKUP('Fully Cleaned Event Rooms'!F91, 'Room Data'!$B$1:$H$145, 3, 0)), "", VLOOKUP('Fully Cleaned Event Rooms'!F91, 'Room Data'!$B$1:$H$145, 3, 0))</f>
        <v/>
      </c>
      <c r="H91" t="str">
        <f>IF(ISNA(VLOOKUP('Fully Cleaned Event Rooms'!G91, 'Room Data'!$B$1:$H$145, 3, 0)), "", VLOOKUP('Fully Cleaned Event Rooms'!G91, 'Room Data'!$B$1:$H$145, 3, 0))</f>
        <v/>
      </c>
      <c r="I91" t="str">
        <f>IF(ISNA(VLOOKUP('Fully Cleaned Event Rooms'!H91, 'Room Data'!$B$1:$H$145, 3, 0)), "", VLOOKUP('Fully Cleaned Event Rooms'!H91, 'Room Data'!$B$1:$H$145, 3, 0))</f>
        <v/>
      </c>
      <c r="J91" t="str">
        <f>IF(ISNA(VLOOKUP('Fully Cleaned Event Rooms'!I91, 'Room Data'!$B$1:$H$145, 3, 0)), "", VLOOKUP('Fully Cleaned Event Rooms'!I91, 'Room Data'!$B$1:$H$145, 3, 0))</f>
        <v/>
      </c>
      <c r="K91" t="str">
        <f>IF(ISNA(VLOOKUP('Fully Cleaned Event Rooms'!J91, 'Room Data'!$B$1:$H$145, 3, 0)), "", VLOOKUP('Fully Cleaned Event Rooms'!J91, 'Room Data'!$B$1:$H$145, 3, 0))</f>
        <v/>
      </c>
      <c r="L91" t="str">
        <f>IF(ISNA(VLOOKUP('Fully Cleaned Event Rooms'!K91, 'Room Data'!$B$1:$H$145, 3, 0)), "", VLOOKUP('Fully Cleaned Event Rooms'!K91, 'Room Data'!$B$1:$H$145, 3, 0))</f>
        <v/>
      </c>
      <c r="M91" t="str">
        <f>IF(ISNA(VLOOKUP('Fully Cleaned Event Rooms'!L91, 'Room Data'!$B$1:$H$145, 3, 0)), "", VLOOKUP('Fully Cleaned Event Rooms'!L91, 'Room Data'!$B$1:$H$145, 3, 0))</f>
        <v/>
      </c>
      <c r="N91" t="str">
        <f>IF(ISNA(VLOOKUP('Fully Cleaned Event Rooms'!M91, 'Room Data'!$B$1:$H$145, 3, 0)), "", VLOOKUP('Fully Cleaned Event Rooms'!M91, 'Room Data'!$B$1:$H$145, 3, 0))</f>
        <v/>
      </c>
      <c r="O91" t="str">
        <f>IF(ISNA(VLOOKUP('Fully Cleaned Event Rooms'!N91, 'Room Data'!$B$1:$H$145, 3, 0)), "", VLOOKUP('Fully Cleaned Event Rooms'!N91, 'Room Data'!$B$1:$H$145, 3, 0))</f>
        <v/>
      </c>
      <c r="P91" t="str">
        <f>IF(ISNA(VLOOKUP('Fully Cleaned Event Rooms'!O91, 'Room Data'!$B$1:$H$145, 3, 0)), "", VLOOKUP('Fully Cleaned Event Rooms'!O91, 'Room Data'!$B$1:$H$145, 3, 0))</f>
        <v/>
      </c>
      <c r="Q91" t="str">
        <f>IF(ISNA(VLOOKUP('Fully Cleaned Event Rooms'!P91, 'Room Data'!$B$1:$H$145, 3, 0)), "", VLOOKUP('Fully Cleaned Event Rooms'!P91, 'Room Data'!$B$1:$H$145, 3, 0))</f>
        <v/>
      </c>
      <c r="R91" t="str">
        <f>IF(ISNA(VLOOKUP('Fully Cleaned Event Rooms'!Q91, 'Room Data'!$B$1:$H$145, 3, 0)), "", VLOOKUP('Fully Cleaned Event Rooms'!Q91, 'Room Data'!$B$1:$H$145, 3, 0))</f>
        <v/>
      </c>
      <c r="S91" t="str">
        <f>IF(ISNA(VLOOKUP('Fully Cleaned Event Rooms'!R91, 'Room Data'!$B$1:$H$145, 3, 0)), "", VLOOKUP('Fully Cleaned Event Rooms'!R91, 'Room Data'!$B$1:$H$145, 3, 0))</f>
        <v/>
      </c>
      <c r="T91" t="str">
        <f>IF(ISNA(VLOOKUP('Fully Cleaned Event Rooms'!S91, 'Room Data'!$B$1:$H$145, 3, 0)), "", VLOOKUP('Fully Cleaned Event Rooms'!S91, 'Room Data'!$B$1:$H$145, 3, 0))</f>
        <v/>
      </c>
      <c r="U91" t="str">
        <f>IF(ISNA(VLOOKUP('Fully Cleaned Event Rooms'!T91, 'Room Data'!$B$1:$H$145, 3, 0)), "", VLOOKUP('Fully Cleaned Event Rooms'!T91, 'Room Data'!$B$1:$H$145, 3, 0))</f>
        <v/>
      </c>
      <c r="V91">
        <f>IF(ISNA(VLOOKUP('Fully Cleaned Event Rooms'!U91, 'Room Data'!$B$1:$H$145, 3, 0)), "", VLOOKUP('Fully Cleaned Event Rooms'!U91, 'Room Data'!$B$1:$H$145, 3, 0))</f>
        <v>37.85</v>
      </c>
      <c r="W91" t="str">
        <f>IF(ISNA(VLOOKUP('Fully Cleaned Event Rooms'!V91, 'Room Data'!$B$1:$H$145, 3, 0)), "", VLOOKUP('Fully Cleaned Event Rooms'!V91, 'Room Data'!$B$1:$H$145, 3, 0))</f>
        <v/>
      </c>
      <c r="X91" t="str">
        <f>IF(ISNA(VLOOKUP('Fully Cleaned Event Rooms'!W91, 'Room Data'!$B$1:$H$145, 3, 0)), "", VLOOKUP('Fully Cleaned Event Rooms'!W91, 'Room Data'!$B$1:$H$145, 3, 0))</f>
        <v/>
      </c>
      <c r="Y91" t="str">
        <f>IF(ISNA(VLOOKUP('Fully Cleaned Event Rooms'!X91, 'Room Data'!$B$1:$H$145, 3, 0)), "", VLOOKUP('Fully Cleaned Event Rooms'!X91, 'Room Data'!$B$1:$H$145, 3, 0))</f>
        <v/>
      </c>
      <c r="Z91" t="str">
        <f>IF(ISNA(VLOOKUP('Fully Cleaned Event Rooms'!Y91, 'Room Data'!$B$1:$H$145, 3, 0)), "", VLOOKUP('Fully Cleaned Event Rooms'!Y91, 'Room Data'!$B$1:$H$145, 3, 0))</f>
        <v/>
      </c>
      <c r="AA91" t="str">
        <f>IF(ISNA(VLOOKUP('Fully Cleaned Event Rooms'!Z91, 'Room Data'!$B$1:$H$145, 3, 0)), "", VLOOKUP('Fully Cleaned Event Rooms'!Z91, 'Room Data'!$B$1:$H$145, 3, 0))</f>
        <v/>
      </c>
      <c r="AB91" t="str">
        <f>IF(ISNA(VLOOKUP('Fully Cleaned Event Rooms'!AA91, 'Room Data'!$B$1:$H$145, 3, 0)), "", VLOOKUP('Fully Cleaned Event Rooms'!AA91, 'Room Data'!$B$1:$H$145, 3, 0))</f>
        <v/>
      </c>
      <c r="AC91" t="str">
        <f>IF(ISNA(VLOOKUP('Fully Cleaned Event Rooms'!AB91, 'Room Data'!$B$1:$H$145, 3, 0)), "", VLOOKUP('Fully Cleaned Event Rooms'!AB91, 'Room Data'!$B$1:$H$145, 3, 0))</f>
        <v/>
      </c>
      <c r="AD91" t="str">
        <f>IF(ISNA(VLOOKUP('Fully Cleaned Event Rooms'!AC91, 'Room Data'!$B$1:$H$145, 3, 0)), "", VLOOKUP('Fully Cleaned Event Rooms'!AC91, 'Room Data'!$B$1:$H$145, 3, 0))</f>
        <v/>
      </c>
      <c r="AE91" t="str">
        <f>IF(ISNA(VLOOKUP('Fully Cleaned Event Rooms'!AD91, 'Room Data'!$B$1:$H$145, 3, 0)), "", VLOOKUP('Fully Cleaned Event Rooms'!AD91, 'Room Data'!$B$1:$H$145, 3, 0))</f>
        <v/>
      </c>
      <c r="AF91" t="str">
        <f>IF(ISNA(VLOOKUP('Fully Cleaned Event Rooms'!AE91, 'Room Data'!$B$1:$H$145, 3, 0)), "", VLOOKUP('Fully Cleaned Event Rooms'!AE91, 'Room Data'!$B$1:$H$145, 3, 0))</f>
        <v/>
      </c>
    </row>
    <row r="92" spans="2:32" x14ac:dyDescent="0.5">
      <c r="B92" t="str">
        <f>IF(ISNA(VLOOKUP('Fully Cleaned Event Rooms'!A92, 'Room Data'!$B$1:$H$145, 3, 0)), "", VLOOKUP('Fully Cleaned Event Rooms'!A92, 'Room Data'!$B$1:$H$145, 3, 0))</f>
        <v/>
      </c>
      <c r="C92" t="str">
        <f>IF(ISNA(VLOOKUP('Fully Cleaned Event Rooms'!B92, 'Room Data'!$B$1:$H$145, 3, 0)), "", VLOOKUP('Fully Cleaned Event Rooms'!B92, 'Room Data'!$B$1:$H$145, 3, 0))</f>
        <v/>
      </c>
      <c r="D92" t="str">
        <f>IF(ISNA(VLOOKUP('Fully Cleaned Event Rooms'!C92, 'Room Data'!$B$1:$H$145, 3, 0)), "", VLOOKUP('Fully Cleaned Event Rooms'!C92, 'Room Data'!$B$1:$H$145, 3, 0))</f>
        <v/>
      </c>
      <c r="E92" t="str">
        <f>IF(ISNA(VLOOKUP('Fully Cleaned Event Rooms'!D92, 'Room Data'!$B$1:$H$145, 3, 0)), "", VLOOKUP('Fully Cleaned Event Rooms'!D92, 'Room Data'!$B$1:$H$145, 3, 0))</f>
        <v/>
      </c>
      <c r="F92" t="str">
        <f>IF(ISNA(VLOOKUP('Fully Cleaned Event Rooms'!E92, 'Room Data'!$B$1:$H$145, 3, 0)), "", VLOOKUP('Fully Cleaned Event Rooms'!E92, 'Room Data'!$B$1:$H$145, 3, 0))</f>
        <v/>
      </c>
      <c r="G92" t="str">
        <f>IF(ISNA(VLOOKUP('Fully Cleaned Event Rooms'!F92, 'Room Data'!$B$1:$H$145, 3, 0)), "", VLOOKUP('Fully Cleaned Event Rooms'!F92, 'Room Data'!$B$1:$H$145, 3, 0))</f>
        <v/>
      </c>
      <c r="H92" t="str">
        <f>IF(ISNA(VLOOKUP('Fully Cleaned Event Rooms'!G92, 'Room Data'!$B$1:$H$145, 3, 0)), "", VLOOKUP('Fully Cleaned Event Rooms'!G92, 'Room Data'!$B$1:$H$145, 3, 0))</f>
        <v/>
      </c>
      <c r="I92" t="str">
        <f>IF(ISNA(VLOOKUP('Fully Cleaned Event Rooms'!H92, 'Room Data'!$B$1:$H$145, 3, 0)), "", VLOOKUP('Fully Cleaned Event Rooms'!H92, 'Room Data'!$B$1:$H$145, 3, 0))</f>
        <v/>
      </c>
      <c r="J92" t="str">
        <f>IF(ISNA(VLOOKUP('Fully Cleaned Event Rooms'!I92, 'Room Data'!$B$1:$H$145, 3, 0)), "", VLOOKUP('Fully Cleaned Event Rooms'!I92, 'Room Data'!$B$1:$H$145, 3, 0))</f>
        <v/>
      </c>
      <c r="K92" t="str">
        <f>IF(ISNA(VLOOKUP('Fully Cleaned Event Rooms'!J92, 'Room Data'!$B$1:$H$145, 3, 0)), "", VLOOKUP('Fully Cleaned Event Rooms'!J92, 'Room Data'!$B$1:$H$145, 3, 0))</f>
        <v/>
      </c>
      <c r="L92" t="str">
        <f>IF(ISNA(VLOOKUP('Fully Cleaned Event Rooms'!K92, 'Room Data'!$B$1:$H$145, 3, 0)), "", VLOOKUP('Fully Cleaned Event Rooms'!K92, 'Room Data'!$B$1:$H$145, 3, 0))</f>
        <v/>
      </c>
      <c r="M92" t="str">
        <f>IF(ISNA(VLOOKUP('Fully Cleaned Event Rooms'!L92, 'Room Data'!$B$1:$H$145, 3, 0)), "", VLOOKUP('Fully Cleaned Event Rooms'!L92, 'Room Data'!$B$1:$H$145, 3, 0))</f>
        <v/>
      </c>
      <c r="N92" t="str">
        <f>IF(ISNA(VLOOKUP('Fully Cleaned Event Rooms'!M92, 'Room Data'!$B$1:$H$145, 3, 0)), "", VLOOKUP('Fully Cleaned Event Rooms'!M92, 'Room Data'!$B$1:$H$145, 3, 0))</f>
        <v/>
      </c>
      <c r="O92" t="str">
        <f>IF(ISNA(VLOOKUP('Fully Cleaned Event Rooms'!N92, 'Room Data'!$B$1:$H$145, 3, 0)), "", VLOOKUP('Fully Cleaned Event Rooms'!N92, 'Room Data'!$B$1:$H$145, 3, 0))</f>
        <v/>
      </c>
      <c r="P92" t="str">
        <f>IF(ISNA(VLOOKUP('Fully Cleaned Event Rooms'!O92, 'Room Data'!$B$1:$H$145, 3, 0)), "", VLOOKUP('Fully Cleaned Event Rooms'!O92, 'Room Data'!$B$1:$H$145, 3, 0))</f>
        <v/>
      </c>
      <c r="Q92" t="str">
        <f>IF(ISNA(VLOOKUP('Fully Cleaned Event Rooms'!P92, 'Room Data'!$B$1:$H$145, 3, 0)), "", VLOOKUP('Fully Cleaned Event Rooms'!P92, 'Room Data'!$B$1:$H$145, 3, 0))</f>
        <v/>
      </c>
      <c r="R92" t="str">
        <f>IF(ISNA(VLOOKUP('Fully Cleaned Event Rooms'!Q92, 'Room Data'!$B$1:$H$145, 3, 0)), "", VLOOKUP('Fully Cleaned Event Rooms'!Q92, 'Room Data'!$B$1:$H$145, 3, 0))</f>
        <v/>
      </c>
      <c r="S92" t="str">
        <f>IF(ISNA(VLOOKUP('Fully Cleaned Event Rooms'!R92, 'Room Data'!$B$1:$H$145, 3, 0)), "", VLOOKUP('Fully Cleaned Event Rooms'!R92, 'Room Data'!$B$1:$H$145, 3, 0))</f>
        <v/>
      </c>
      <c r="T92" t="str">
        <f>IF(ISNA(VLOOKUP('Fully Cleaned Event Rooms'!S92, 'Room Data'!$B$1:$H$145, 3, 0)), "", VLOOKUP('Fully Cleaned Event Rooms'!S92, 'Room Data'!$B$1:$H$145, 3, 0))</f>
        <v/>
      </c>
      <c r="U92" t="str">
        <f>IF(ISNA(VLOOKUP('Fully Cleaned Event Rooms'!T92, 'Room Data'!$B$1:$H$145, 3, 0)), "", VLOOKUP('Fully Cleaned Event Rooms'!T92, 'Room Data'!$B$1:$H$145, 3, 0))</f>
        <v/>
      </c>
      <c r="V92">
        <f>IF(ISNA(VLOOKUP('Fully Cleaned Event Rooms'!U92, 'Room Data'!$B$1:$H$145, 3, 0)), "", VLOOKUP('Fully Cleaned Event Rooms'!U92, 'Room Data'!$B$1:$H$145, 3, 0))</f>
        <v>58.8</v>
      </c>
      <c r="W92" t="str">
        <f>IF(ISNA(VLOOKUP('Fully Cleaned Event Rooms'!V92, 'Room Data'!$B$1:$H$145, 3, 0)), "", VLOOKUP('Fully Cleaned Event Rooms'!V92, 'Room Data'!$B$1:$H$145, 3, 0))</f>
        <v/>
      </c>
      <c r="X92" t="str">
        <f>IF(ISNA(VLOOKUP('Fully Cleaned Event Rooms'!W92, 'Room Data'!$B$1:$H$145, 3, 0)), "", VLOOKUP('Fully Cleaned Event Rooms'!W92, 'Room Data'!$B$1:$H$145, 3, 0))</f>
        <v/>
      </c>
      <c r="Y92" t="str">
        <f>IF(ISNA(VLOOKUP('Fully Cleaned Event Rooms'!X92, 'Room Data'!$B$1:$H$145, 3, 0)), "", VLOOKUP('Fully Cleaned Event Rooms'!X92, 'Room Data'!$B$1:$H$145, 3, 0))</f>
        <v/>
      </c>
      <c r="Z92" t="str">
        <f>IF(ISNA(VLOOKUP('Fully Cleaned Event Rooms'!Y92, 'Room Data'!$B$1:$H$145, 3, 0)), "", VLOOKUP('Fully Cleaned Event Rooms'!Y92, 'Room Data'!$B$1:$H$145, 3, 0))</f>
        <v/>
      </c>
      <c r="AA92" t="str">
        <f>IF(ISNA(VLOOKUP('Fully Cleaned Event Rooms'!Z92, 'Room Data'!$B$1:$H$145, 3, 0)), "", VLOOKUP('Fully Cleaned Event Rooms'!Z92, 'Room Data'!$B$1:$H$145, 3, 0))</f>
        <v/>
      </c>
      <c r="AB92" t="str">
        <f>IF(ISNA(VLOOKUP('Fully Cleaned Event Rooms'!AA92, 'Room Data'!$B$1:$H$145, 3, 0)), "", VLOOKUP('Fully Cleaned Event Rooms'!AA92, 'Room Data'!$B$1:$H$145, 3, 0))</f>
        <v/>
      </c>
      <c r="AC92" t="str">
        <f>IF(ISNA(VLOOKUP('Fully Cleaned Event Rooms'!AB92, 'Room Data'!$B$1:$H$145, 3, 0)), "", VLOOKUP('Fully Cleaned Event Rooms'!AB92, 'Room Data'!$B$1:$H$145, 3, 0))</f>
        <v/>
      </c>
      <c r="AD92" t="str">
        <f>IF(ISNA(VLOOKUP('Fully Cleaned Event Rooms'!AC92, 'Room Data'!$B$1:$H$145, 3, 0)), "", VLOOKUP('Fully Cleaned Event Rooms'!AC92, 'Room Data'!$B$1:$H$145, 3, 0))</f>
        <v/>
      </c>
      <c r="AE92" t="str">
        <f>IF(ISNA(VLOOKUP('Fully Cleaned Event Rooms'!AD92, 'Room Data'!$B$1:$H$145, 3, 0)), "", VLOOKUP('Fully Cleaned Event Rooms'!AD92, 'Room Data'!$B$1:$H$145, 3, 0))</f>
        <v/>
      </c>
      <c r="AF92" t="str">
        <f>IF(ISNA(VLOOKUP('Fully Cleaned Event Rooms'!AE92, 'Room Data'!$B$1:$H$145, 3, 0)), "", VLOOKUP('Fully Cleaned Event Rooms'!AE92, 'Room Data'!$B$1:$H$145, 3, 0))</f>
        <v/>
      </c>
    </row>
    <row r="93" spans="2:32" x14ac:dyDescent="0.5">
      <c r="B93" t="str">
        <f>IF(ISNA(VLOOKUP('Fully Cleaned Event Rooms'!A93, 'Room Data'!$B$1:$H$145, 3, 0)), "", VLOOKUP('Fully Cleaned Event Rooms'!A93, 'Room Data'!$B$1:$H$145, 3, 0))</f>
        <v/>
      </c>
      <c r="C93" t="str">
        <f>IF(ISNA(VLOOKUP('Fully Cleaned Event Rooms'!B93, 'Room Data'!$B$1:$H$145, 3, 0)), "", VLOOKUP('Fully Cleaned Event Rooms'!B93, 'Room Data'!$B$1:$H$145, 3, 0))</f>
        <v/>
      </c>
      <c r="D93" t="str">
        <f>IF(ISNA(VLOOKUP('Fully Cleaned Event Rooms'!C93, 'Room Data'!$B$1:$H$145, 3, 0)), "", VLOOKUP('Fully Cleaned Event Rooms'!C93, 'Room Data'!$B$1:$H$145, 3, 0))</f>
        <v/>
      </c>
      <c r="E93" t="str">
        <f>IF(ISNA(VLOOKUP('Fully Cleaned Event Rooms'!D93, 'Room Data'!$B$1:$H$145, 3, 0)), "", VLOOKUP('Fully Cleaned Event Rooms'!D93, 'Room Data'!$B$1:$H$145, 3, 0))</f>
        <v/>
      </c>
      <c r="F93" t="str">
        <f>IF(ISNA(VLOOKUP('Fully Cleaned Event Rooms'!E93, 'Room Data'!$B$1:$H$145, 3, 0)), "", VLOOKUP('Fully Cleaned Event Rooms'!E93, 'Room Data'!$B$1:$H$145, 3, 0))</f>
        <v/>
      </c>
      <c r="G93" t="str">
        <f>IF(ISNA(VLOOKUP('Fully Cleaned Event Rooms'!F93, 'Room Data'!$B$1:$H$145, 3, 0)), "", VLOOKUP('Fully Cleaned Event Rooms'!F93, 'Room Data'!$B$1:$H$145, 3, 0))</f>
        <v/>
      </c>
      <c r="H93" t="str">
        <f>IF(ISNA(VLOOKUP('Fully Cleaned Event Rooms'!G93, 'Room Data'!$B$1:$H$145, 3, 0)), "", VLOOKUP('Fully Cleaned Event Rooms'!G93, 'Room Data'!$B$1:$H$145, 3, 0))</f>
        <v/>
      </c>
      <c r="I93" t="str">
        <f>IF(ISNA(VLOOKUP('Fully Cleaned Event Rooms'!H93, 'Room Data'!$B$1:$H$145, 3, 0)), "", VLOOKUP('Fully Cleaned Event Rooms'!H93, 'Room Data'!$B$1:$H$145, 3, 0))</f>
        <v/>
      </c>
      <c r="J93" t="str">
        <f>IF(ISNA(VLOOKUP('Fully Cleaned Event Rooms'!I93, 'Room Data'!$B$1:$H$145, 3, 0)), "", VLOOKUP('Fully Cleaned Event Rooms'!I93, 'Room Data'!$B$1:$H$145, 3, 0))</f>
        <v/>
      </c>
      <c r="K93" t="str">
        <f>IF(ISNA(VLOOKUP('Fully Cleaned Event Rooms'!J93, 'Room Data'!$B$1:$H$145, 3, 0)), "", VLOOKUP('Fully Cleaned Event Rooms'!J93, 'Room Data'!$B$1:$H$145, 3, 0))</f>
        <v/>
      </c>
      <c r="L93" t="str">
        <f>IF(ISNA(VLOOKUP('Fully Cleaned Event Rooms'!K93, 'Room Data'!$B$1:$H$145, 3, 0)), "", VLOOKUP('Fully Cleaned Event Rooms'!K93, 'Room Data'!$B$1:$H$145, 3, 0))</f>
        <v/>
      </c>
      <c r="M93" t="str">
        <f>IF(ISNA(VLOOKUP('Fully Cleaned Event Rooms'!L93, 'Room Data'!$B$1:$H$145, 3, 0)), "", VLOOKUP('Fully Cleaned Event Rooms'!L93, 'Room Data'!$B$1:$H$145, 3, 0))</f>
        <v/>
      </c>
      <c r="N93" t="str">
        <f>IF(ISNA(VLOOKUP('Fully Cleaned Event Rooms'!M93, 'Room Data'!$B$1:$H$145, 3, 0)), "", VLOOKUP('Fully Cleaned Event Rooms'!M93, 'Room Data'!$B$1:$H$145, 3, 0))</f>
        <v/>
      </c>
      <c r="O93" t="str">
        <f>IF(ISNA(VLOOKUP('Fully Cleaned Event Rooms'!N93, 'Room Data'!$B$1:$H$145, 3, 0)), "", VLOOKUP('Fully Cleaned Event Rooms'!N93, 'Room Data'!$B$1:$H$145, 3, 0))</f>
        <v/>
      </c>
      <c r="P93" t="str">
        <f>IF(ISNA(VLOOKUP('Fully Cleaned Event Rooms'!O93, 'Room Data'!$B$1:$H$145, 3, 0)), "", VLOOKUP('Fully Cleaned Event Rooms'!O93, 'Room Data'!$B$1:$H$145, 3, 0))</f>
        <v/>
      </c>
      <c r="Q93" t="str">
        <f>IF(ISNA(VLOOKUP('Fully Cleaned Event Rooms'!P93, 'Room Data'!$B$1:$H$145, 3, 0)), "", VLOOKUP('Fully Cleaned Event Rooms'!P93, 'Room Data'!$B$1:$H$145, 3, 0))</f>
        <v/>
      </c>
      <c r="R93" t="str">
        <f>IF(ISNA(VLOOKUP('Fully Cleaned Event Rooms'!Q93, 'Room Data'!$B$1:$H$145, 3, 0)), "", VLOOKUP('Fully Cleaned Event Rooms'!Q93, 'Room Data'!$B$1:$H$145, 3, 0))</f>
        <v/>
      </c>
      <c r="S93" t="str">
        <f>IF(ISNA(VLOOKUP('Fully Cleaned Event Rooms'!R93, 'Room Data'!$B$1:$H$145, 3, 0)), "", VLOOKUP('Fully Cleaned Event Rooms'!R93, 'Room Data'!$B$1:$H$145, 3, 0))</f>
        <v/>
      </c>
      <c r="T93" t="str">
        <f>IF(ISNA(VLOOKUP('Fully Cleaned Event Rooms'!S93, 'Room Data'!$B$1:$H$145, 3, 0)), "", VLOOKUP('Fully Cleaned Event Rooms'!S93, 'Room Data'!$B$1:$H$145, 3, 0))</f>
        <v/>
      </c>
      <c r="U93" t="str">
        <f>IF(ISNA(VLOOKUP('Fully Cleaned Event Rooms'!T93, 'Room Data'!$B$1:$H$145, 3, 0)), "", VLOOKUP('Fully Cleaned Event Rooms'!T93, 'Room Data'!$B$1:$H$145, 3, 0))</f>
        <v/>
      </c>
      <c r="V93">
        <f>IF(ISNA(VLOOKUP('Fully Cleaned Event Rooms'!U93, 'Room Data'!$B$1:$H$145, 3, 0)), "", VLOOKUP('Fully Cleaned Event Rooms'!U93, 'Room Data'!$B$1:$H$145, 3, 0))</f>
        <v>83.7</v>
      </c>
      <c r="W93" t="str">
        <f>IF(ISNA(VLOOKUP('Fully Cleaned Event Rooms'!V93, 'Room Data'!$B$1:$H$145, 3, 0)), "", VLOOKUP('Fully Cleaned Event Rooms'!V93, 'Room Data'!$B$1:$H$145, 3, 0))</f>
        <v/>
      </c>
      <c r="X93" t="str">
        <f>IF(ISNA(VLOOKUP('Fully Cleaned Event Rooms'!W93, 'Room Data'!$B$1:$H$145, 3, 0)), "", VLOOKUP('Fully Cleaned Event Rooms'!W93, 'Room Data'!$B$1:$H$145, 3, 0))</f>
        <v/>
      </c>
      <c r="Y93" t="str">
        <f>IF(ISNA(VLOOKUP('Fully Cleaned Event Rooms'!X93, 'Room Data'!$B$1:$H$145, 3, 0)), "", VLOOKUP('Fully Cleaned Event Rooms'!X93, 'Room Data'!$B$1:$H$145, 3, 0))</f>
        <v/>
      </c>
      <c r="Z93" t="str">
        <f>IF(ISNA(VLOOKUP('Fully Cleaned Event Rooms'!Y93, 'Room Data'!$B$1:$H$145, 3, 0)), "", VLOOKUP('Fully Cleaned Event Rooms'!Y93, 'Room Data'!$B$1:$H$145, 3, 0))</f>
        <v/>
      </c>
      <c r="AA93" t="str">
        <f>IF(ISNA(VLOOKUP('Fully Cleaned Event Rooms'!Z93, 'Room Data'!$B$1:$H$145, 3, 0)), "", VLOOKUP('Fully Cleaned Event Rooms'!Z93, 'Room Data'!$B$1:$H$145, 3, 0))</f>
        <v/>
      </c>
      <c r="AB93" t="str">
        <f>IF(ISNA(VLOOKUP('Fully Cleaned Event Rooms'!AA93, 'Room Data'!$B$1:$H$145, 3, 0)), "", VLOOKUP('Fully Cleaned Event Rooms'!AA93, 'Room Data'!$B$1:$H$145, 3, 0))</f>
        <v/>
      </c>
      <c r="AC93" t="str">
        <f>IF(ISNA(VLOOKUP('Fully Cleaned Event Rooms'!AB93, 'Room Data'!$B$1:$H$145, 3, 0)), "", VLOOKUP('Fully Cleaned Event Rooms'!AB93, 'Room Data'!$B$1:$H$145, 3, 0))</f>
        <v/>
      </c>
      <c r="AD93" t="str">
        <f>IF(ISNA(VLOOKUP('Fully Cleaned Event Rooms'!AC93, 'Room Data'!$B$1:$H$145, 3, 0)), "", VLOOKUP('Fully Cleaned Event Rooms'!AC93, 'Room Data'!$B$1:$H$145, 3, 0))</f>
        <v/>
      </c>
      <c r="AE93" t="str">
        <f>IF(ISNA(VLOOKUP('Fully Cleaned Event Rooms'!AD93, 'Room Data'!$B$1:$H$145, 3, 0)), "", VLOOKUP('Fully Cleaned Event Rooms'!AD93, 'Room Data'!$B$1:$H$145, 3, 0))</f>
        <v/>
      </c>
      <c r="AF93" t="str">
        <f>IF(ISNA(VLOOKUP('Fully Cleaned Event Rooms'!AE93, 'Room Data'!$B$1:$H$145, 3, 0)), "", VLOOKUP('Fully Cleaned Event Rooms'!AE93, 'Room Data'!$B$1:$H$145, 3, 0))</f>
        <v/>
      </c>
    </row>
    <row r="94" spans="2:32" x14ac:dyDescent="0.5">
      <c r="B94" t="str">
        <f>IF(ISNA(VLOOKUP('Fully Cleaned Event Rooms'!A94, 'Room Data'!$B$1:$H$145, 3, 0)), "", VLOOKUP('Fully Cleaned Event Rooms'!A94, 'Room Data'!$B$1:$H$145, 3, 0))</f>
        <v/>
      </c>
      <c r="C94" t="str">
        <f>IF(ISNA(VLOOKUP('Fully Cleaned Event Rooms'!B94, 'Room Data'!$B$1:$H$145, 3, 0)), "", VLOOKUP('Fully Cleaned Event Rooms'!B94, 'Room Data'!$B$1:$H$145, 3, 0))</f>
        <v/>
      </c>
      <c r="D94" t="str">
        <f>IF(ISNA(VLOOKUP('Fully Cleaned Event Rooms'!C94, 'Room Data'!$B$1:$H$145, 3, 0)), "", VLOOKUP('Fully Cleaned Event Rooms'!C94, 'Room Data'!$B$1:$H$145, 3, 0))</f>
        <v/>
      </c>
      <c r="E94" t="str">
        <f>IF(ISNA(VLOOKUP('Fully Cleaned Event Rooms'!D94, 'Room Data'!$B$1:$H$145, 3, 0)), "", VLOOKUP('Fully Cleaned Event Rooms'!D94, 'Room Data'!$B$1:$H$145, 3, 0))</f>
        <v/>
      </c>
      <c r="F94" t="str">
        <f>IF(ISNA(VLOOKUP('Fully Cleaned Event Rooms'!E94, 'Room Data'!$B$1:$H$145, 3, 0)), "", VLOOKUP('Fully Cleaned Event Rooms'!E94, 'Room Data'!$B$1:$H$145, 3, 0))</f>
        <v/>
      </c>
      <c r="G94" t="str">
        <f>IF(ISNA(VLOOKUP('Fully Cleaned Event Rooms'!F94, 'Room Data'!$B$1:$H$145, 3, 0)), "", VLOOKUP('Fully Cleaned Event Rooms'!F94, 'Room Data'!$B$1:$H$145, 3, 0))</f>
        <v/>
      </c>
      <c r="H94" t="str">
        <f>IF(ISNA(VLOOKUP('Fully Cleaned Event Rooms'!G94, 'Room Data'!$B$1:$H$145, 3, 0)), "", VLOOKUP('Fully Cleaned Event Rooms'!G94, 'Room Data'!$B$1:$H$145, 3, 0))</f>
        <v/>
      </c>
      <c r="I94" t="str">
        <f>IF(ISNA(VLOOKUP('Fully Cleaned Event Rooms'!H94, 'Room Data'!$B$1:$H$145, 3, 0)), "", VLOOKUP('Fully Cleaned Event Rooms'!H94, 'Room Data'!$B$1:$H$145, 3, 0))</f>
        <v/>
      </c>
      <c r="J94" t="str">
        <f>IF(ISNA(VLOOKUP('Fully Cleaned Event Rooms'!I94, 'Room Data'!$B$1:$H$145, 3, 0)), "", VLOOKUP('Fully Cleaned Event Rooms'!I94, 'Room Data'!$B$1:$H$145, 3, 0))</f>
        <v/>
      </c>
      <c r="K94" t="str">
        <f>IF(ISNA(VLOOKUP('Fully Cleaned Event Rooms'!J94, 'Room Data'!$B$1:$H$145, 3, 0)), "", VLOOKUP('Fully Cleaned Event Rooms'!J94, 'Room Data'!$B$1:$H$145, 3, 0))</f>
        <v/>
      </c>
      <c r="L94" t="str">
        <f>IF(ISNA(VLOOKUP('Fully Cleaned Event Rooms'!K94, 'Room Data'!$B$1:$H$145, 3, 0)), "", VLOOKUP('Fully Cleaned Event Rooms'!K94, 'Room Data'!$B$1:$H$145, 3, 0))</f>
        <v/>
      </c>
      <c r="M94" t="str">
        <f>IF(ISNA(VLOOKUP('Fully Cleaned Event Rooms'!L94, 'Room Data'!$B$1:$H$145, 3, 0)), "", VLOOKUP('Fully Cleaned Event Rooms'!L94, 'Room Data'!$B$1:$H$145, 3, 0))</f>
        <v/>
      </c>
      <c r="N94" t="str">
        <f>IF(ISNA(VLOOKUP('Fully Cleaned Event Rooms'!M94, 'Room Data'!$B$1:$H$145, 3, 0)), "", VLOOKUP('Fully Cleaned Event Rooms'!M94, 'Room Data'!$B$1:$H$145, 3, 0))</f>
        <v/>
      </c>
      <c r="O94" t="str">
        <f>IF(ISNA(VLOOKUP('Fully Cleaned Event Rooms'!N94, 'Room Data'!$B$1:$H$145, 3, 0)), "", VLOOKUP('Fully Cleaned Event Rooms'!N94, 'Room Data'!$B$1:$H$145, 3, 0))</f>
        <v/>
      </c>
      <c r="P94" t="str">
        <f>IF(ISNA(VLOOKUP('Fully Cleaned Event Rooms'!O94, 'Room Data'!$B$1:$H$145, 3, 0)), "", VLOOKUP('Fully Cleaned Event Rooms'!O94, 'Room Data'!$B$1:$H$145, 3, 0))</f>
        <v/>
      </c>
      <c r="Q94" t="str">
        <f>IF(ISNA(VLOOKUP('Fully Cleaned Event Rooms'!P94, 'Room Data'!$B$1:$H$145, 3, 0)), "", VLOOKUP('Fully Cleaned Event Rooms'!P94, 'Room Data'!$B$1:$H$145, 3, 0))</f>
        <v/>
      </c>
      <c r="R94" t="str">
        <f>IF(ISNA(VLOOKUP('Fully Cleaned Event Rooms'!Q94, 'Room Data'!$B$1:$H$145, 3, 0)), "", VLOOKUP('Fully Cleaned Event Rooms'!Q94, 'Room Data'!$B$1:$H$145, 3, 0))</f>
        <v/>
      </c>
      <c r="S94" t="str">
        <f>IF(ISNA(VLOOKUP('Fully Cleaned Event Rooms'!R94, 'Room Data'!$B$1:$H$145, 3, 0)), "", VLOOKUP('Fully Cleaned Event Rooms'!R94, 'Room Data'!$B$1:$H$145, 3, 0))</f>
        <v/>
      </c>
      <c r="T94" t="str">
        <f>IF(ISNA(VLOOKUP('Fully Cleaned Event Rooms'!S94, 'Room Data'!$B$1:$H$145, 3, 0)), "", VLOOKUP('Fully Cleaned Event Rooms'!S94, 'Room Data'!$B$1:$H$145, 3, 0))</f>
        <v/>
      </c>
      <c r="U94" t="str">
        <f>IF(ISNA(VLOOKUP('Fully Cleaned Event Rooms'!T94, 'Room Data'!$B$1:$H$145, 3, 0)), "", VLOOKUP('Fully Cleaned Event Rooms'!T94, 'Room Data'!$B$1:$H$145, 3, 0))</f>
        <v/>
      </c>
      <c r="V94">
        <f>IF(ISNA(VLOOKUP('Fully Cleaned Event Rooms'!U94, 'Room Data'!$B$1:$H$145, 3, 0)), "", VLOOKUP('Fully Cleaned Event Rooms'!U94, 'Room Data'!$B$1:$H$145, 3, 0))</f>
        <v>38.71</v>
      </c>
      <c r="W94" t="str">
        <f>IF(ISNA(VLOOKUP('Fully Cleaned Event Rooms'!V94, 'Room Data'!$B$1:$H$145, 3, 0)), "", VLOOKUP('Fully Cleaned Event Rooms'!V94, 'Room Data'!$B$1:$H$145, 3, 0))</f>
        <v/>
      </c>
      <c r="X94" t="str">
        <f>IF(ISNA(VLOOKUP('Fully Cleaned Event Rooms'!W94, 'Room Data'!$B$1:$H$145, 3, 0)), "", VLOOKUP('Fully Cleaned Event Rooms'!W94, 'Room Data'!$B$1:$H$145, 3, 0))</f>
        <v/>
      </c>
      <c r="Y94" t="str">
        <f>IF(ISNA(VLOOKUP('Fully Cleaned Event Rooms'!X94, 'Room Data'!$B$1:$H$145, 3, 0)), "", VLOOKUP('Fully Cleaned Event Rooms'!X94, 'Room Data'!$B$1:$H$145, 3, 0))</f>
        <v/>
      </c>
      <c r="Z94" t="str">
        <f>IF(ISNA(VLOOKUP('Fully Cleaned Event Rooms'!Y94, 'Room Data'!$B$1:$H$145, 3, 0)), "", VLOOKUP('Fully Cleaned Event Rooms'!Y94, 'Room Data'!$B$1:$H$145, 3, 0))</f>
        <v/>
      </c>
      <c r="AA94" t="str">
        <f>IF(ISNA(VLOOKUP('Fully Cleaned Event Rooms'!Z94, 'Room Data'!$B$1:$H$145, 3, 0)), "", VLOOKUP('Fully Cleaned Event Rooms'!Z94, 'Room Data'!$B$1:$H$145, 3, 0))</f>
        <v/>
      </c>
      <c r="AB94" t="str">
        <f>IF(ISNA(VLOOKUP('Fully Cleaned Event Rooms'!AA94, 'Room Data'!$B$1:$H$145, 3, 0)), "", VLOOKUP('Fully Cleaned Event Rooms'!AA94, 'Room Data'!$B$1:$H$145, 3, 0))</f>
        <v/>
      </c>
      <c r="AC94" t="str">
        <f>IF(ISNA(VLOOKUP('Fully Cleaned Event Rooms'!AB94, 'Room Data'!$B$1:$H$145, 3, 0)), "", VLOOKUP('Fully Cleaned Event Rooms'!AB94, 'Room Data'!$B$1:$H$145, 3, 0))</f>
        <v/>
      </c>
      <c r="AD94" t="str">
        <f>IF(ISNA(VLOOKUP('Fully Cleaned Event Rooms'!AC94, 'Room Data'!$B$1:$H$145, 3, 0)), "", VLOOKUP('Fully Cleaned Event Rooms'!AC94, 'Room Data'!$B$1:$H$145, 3, 0))</f>
        <v/>
      </c>
      <c r="AE94" t="str">
        <f>IF(ISNA(VLOOKUP('Fully Cleaned Event Rooms'!AD94, 'Room Data'!$B$1:$H$145, 3, 0)), "", VLOOKUP('Fully Cleaned Event Rooms'!AD94, 'Room Data'!$B$1:$H$145, 3, 0))</f>
        <v/>
      </c>
      <c r="AF94" t="str">
        <f>IF(ISNA(VLOOKUP('Fully Cleaned Event Rooms'!AE94, 'Room Data'!$B$1:$H$145, 3, 0)), "", VLOOKUP('Fully Cleaned Event Rooms'!AE94, 'Room Data'!$B$1:$H$145, 3, 0))</f>
        <v/>
      </c>
    </row>
    <row r="95" spans="2:32" x14ac:dyDescent="0.5">
      <c r="B95" t="str">
        <f>IF(ISNA(VLOOKUP('Fully Cleaned Event Rooms'!A95, 'Room Data'!$B$1:$H$145, 3, 0)), "", VLOOKUP('Fully Cleaned Event Rooms'!A95, 'Room Data'!$B$1:$H$145, 3, 0))</f>
        <v/>
      </c>
      <c r="C95" t="str">
        <f>IF(ISNA(VLOOKUP('Fully Cleaned Event Rooms'!B95, 'Room Data'!$B$1:$H$145, 3, 0)), "", VLOOKUP('Fully Cleaned Event Rooms'!B95, 'Room Data'!$B$1:$H$145, 3, 0))</f>
        <v/>
      </c>
      <c r="D95" t="str">
        <f>IF(ISNA(VLOOKUP('Fully Cleaned Event Rooms'!C95, 'Room Data'!$B$1:$H$145, 3, 0)), "", VLOOKUP('Fully Cleaned Event Rooms'!C95, 'Room Data'!$B$1:$H$145, 3, 0))</f>
        <v/>
      </c>
      <c r="E95" t="str">
        <f>IF(ISNA(VLOOKUP('Fully Cleaned Event Rooms'!D95, 'Room Data'!$B$1:$H$145, 3, 0)), "", VLOOKUP('Fully Cleaned Event Rooms'!D95, 'Room Data'!$B$1:$H$145, 3, 0))</f>
        <v/>
      </c>
      <c r="F95" t="str">
        <f>IF(ISNA(VLOOKUP('Fully Cleaned Event Rooms'!E95, 'Room Data'!$B$1:$H$145, 3, 0)), "", VLOOKUP('Fully Cleaned Event Rooms'!E95, 'Room Data'!$B$1:$H$145, 3, 0))</f>
        <v/>
      </c>
      <c r="G95" t="str">
        <f>IF(ISNA(VLOOKUP('Fully Cleaned Event Rooms'!F95, 'Room Data'!$B$1:$H$145, 3, 0)), "", VLOOKUP('Fully Cleaned Event Rooms'!F95, 'Room Data'!$B$1:$H$145, 3, 0))</f>
        <v/>
      </c>
      <c r="H95" t="str">
        <f>IF(ISNA(VLOOKUP('Fully Cleaned Event Rooms'!G95, 'Room Data'!$B$1:$H$145, 3, 0)), "", VLOOKUP('Fully Cleaned Event Rooms'!G95, 'Room Data'!$B$1:$H$145, 3, 0))</f>
        <v/>
      </c>
      <c r="I95" t="str">
        <f>IF(ISNA(VLOOKUP('Fully Cleaned Event Rooms'!H95, 'Room Data'!$B$1:$H$145, 3, 0)), "", VLOOKUP('Fully Cleaned Event Rooms'!H95, 'Room Data'!$B$1:$H$145, 3, 0))</f>
        <v/>
      </c>
      <c r="J95" t="str">
        <f>IF(ISNA(VLOOKUP('Fully Cleaned Event Rooms'!I95, 'Room Data'!$B$1:$H$145, 3, 0)), "", VLOOKUP('Fully Cleaned Event Rooms'!I95, 'Room Data'!$B$1:$H$145, 3, 0))</f>
        <v/>
      </c>
      <c r="K95" t="str">
        <f>IF(ISNA(VLOOKUP('Fully Cleaned Event Rooms'!J95, 'Room Data'!$B$1:$H$145, 3, 0)), "", VLOOKUP('Fully Cleaned Event Rooms'!J95, 'Room Data'!$B$1:$H$145, 3, 0))</f>
        <v/>
      </c>
      <c r="L95" t="str">
        <f>IF(ISNA(VLOOKUP('Fully Cleaned Event Rooms'!K95, 'Room Data'!$B$1:$H$145, 3, 0)), "", VLOOKUP('Fully Cleaned Event Rooms'!K95, 'Room Data'!$B$1:$H$145, 3, 0))</f>
        <v/>
      </c>
      <c r="M95" t="str">
        <f>IF(ISNA(VLOOKUP('Fully Cleaned Event Rooms'!L95, 'Room Data'!$B$1:$H$145, 3, 0)), "", VLOOKUP('Fully Cleaned Event Rooms'!L95, 'Room Data'!$B$1:$H$145, 3, 0))</f>
        <v/>
      </c>
      <c r="N95" t="str">
        <f>IF(ISNA(VLOOKUP('Fully Cleaned Event Rooms'!M95, 'Room Data'!$B$1:$H$145, 3, 0)), "", VLOOKUP('Fully Cleaned Event Rooms'!M95, 'Room Data'!$B$1:$H$145, 3, 0))</f>
        <v/>
      </c>
      <c r="O95" t="str">
        <f>IF(ISNA(VLOOKUP('Fully Cleaned Event Rooms'!N95, 'Room Data'!$B$1:$H$145, 3, 0)), "", VLOOKUP('Fully Cleaned Event Rooms'!N95, 'Room Data'!$B$1:$H$145, 3, 0))</f>
        <v/>
      </c>
      <c r="P95" t="str">
        <f>IF(ISNA(VLOOKUP('Fully Cleaned Event Rooms'!O95, 'Room Data'!$B$1:$H$145, 3, 0)), "", VLOOKUP('Fully Cleaned Event Rooms'!O95, 'Room Data'!$B$1:$H$145, 3, 0))</f>
        <v/>
      </c>
      <c r="Q95" t="str">
        <f>IF(ISNA(VLOOKUP('Fully Cleaned Event Rooms'!P95, 'Room Data'!$B$1:$H$145, 3, 0)), "", VLOOKUP('Fully Cleaned Event Rooms'!P95, 'Room Data'!$B$1:$H$145, 3, 0))</f>
        <v/>
      </c>
      <c r="R95" t="str">
        <f>IF(ISNA(VLOOKUP('Fully Cleaned Event Rooms'!Q95, 'Room Data'!$B$1:$H$145, 3, 0)), "", VLOOKUP('Fully Cleaned Event Rooms'!Q95, 'Room Data'!$B$1:$H$145, 3, 0))</f>
        <v/>
      </c>
      <c r="S95" t="str">
        <f>IF(ISNA(VLOOKUP('Fully Cleaned Event Rooms'!R95, 'Room Data'!$B$1:$H$145, 3, 0)), "", VLOOKUP('Fully Cleaned Event Rooms'!R95, 'Room Data'!$B$1:$H$145, 3, 0))</f>
        <v/>
      </c>
      <c r="T95" t="str">
        <f>IF(ISNA(VLOOKUP('Fully Cleaned Event Rooms'!S95, 'Room Data'!$B$1:$H$145, 3, 0)), "", VLOOKUP('Fully Cleaned Event Rooms'!S95, 'Room Data'!$B$1:$H$145, 3, 0))</f>
        <v/>
      </c>
      <c r="U95" t="str">
        <f>IF(ISNA(VLOOKUP('Fully Cleaned Event Rooms'!T95, 'Room Data'!$B$1:$H$145, 3, 0)), "", VLOOKUP('Fully Cleaned Event Rooms'!T95, 'Room Data'!$B$1:$H$145, 3, 0))</f>
        <v/>
      </c>
      <c r="V95">
        <f>IF(ISNA(VLOOKUP('Fully Cleaned Event Rooms'!U95, 'Room Data'!$B$1:$H$145, 3, 0)), "", VLOOKUP('Fully Cleaned Event Rooms'!U95, 'Room Data'!$B$1:$H$145, 3, 0))</f>
        <v>50.4</v>
      </c>
      <c r="W95" t="str">
        <f>IF(ISNA(VLOOKUP('Fully Cleaned Event Rooms'!V95, 'Room Data'!$B$1:$H$145, 3, 0)), "", VLOOKUP('Fully Cleaned Event Rooms'!V95, 'Room Data'!$B$1:$H$145, 3, 0))</f>
        <v/>
      </c>
      <c r="X95" t="str">
        <f>IF(ISNA(VLOOKUP('Fully Cleaned Event Rooms'!W95, 'Room Data'!$B$1:$H$145, 3, 0)), "", VLOOKUP('Fully Cleaned Event Rooms'!W95, 'Room Data'!$B$1:$H$145, 3, 0))</f>
        <v/>
      </c>
      <c r="Y95" t="str">
        <f>IF(ISNA(VLOOKUP('Fully Cleaned Event Rooms'!X95, 'Room Data'!$B$1:$H$145, 3, 0)), "", VLOOKUP('Fully Cleaned Event Rooms'!X95, 'Room Data'!$B$1:$H$145, 3, 0))</f>
        <v/>
      </c>
      <c r="Z95" t="str">
        <f>IF(ISNA(VLOOKUP('Fully Cleaned Event Rooms'!Y95, 'Room Data'!$B$1:$H$145, 3, 0)), "", VLOOKUP('Fully Cleaned Event Rooms'!Y95, 'Room Data'!$B$1:$H$145, 3, 0))</f>
        <v/>
      </c>
      <c r="AA95" t="str">
        <f>IF(ISNA(VLOOKUP('Fully Cleaned Event Rooms'!Z95, 'Room Data'!$B$1:$H$145, 3, 0)), "", VLOOKUP('Fully Cleaned Event Rooms'!Z95, 'Room Data'!$B$1:$H$145, 3, 0))</f>
        <v/>
      </c>
      <c r="AB95" t="str">
        <f>IF(ISNA(VLOOKUP('Fully Cleaned Event Rooms'!AA95, 'Room Data'!$B$1:$H$145, 3, 0)), "", VLOOKUP('Fully Cleaned Event Rooms'!AA95, 'Room Data'!$B$1:$H$145, 3, 0))</f>
        <v/>
      </c>
      <c r="AC95" t="str">
        <f>IF(ISNA(VLOOKUP('Fully Cleaned Event Rooms'!AB95, 'Room Data'!$B$1:$H$145, 3, 0)), "", VLOOKUP('Fully Cleaned Event Rooms'!AB95, 'Room Data'!$B$1:$H$145, 3, 0))</f>
        <v/>
      </c>
      <c r="AD95" t="str">
        <f>IF(ISNA(VLOOKUP('Fully Cleaned Event Rooms'!AC95, 'Room Data'!$B$1:$H$145, 3, 0)), "", VLOOKUP('Fully Cleaned Event Rooms'!AC95, 'Room Data'!$B$1:$H$145, 3, 0))</f>
        <v/>
      </c>
      <c r="AE95" t="str">
        <f>IF(ISNA(VLOOKUP('Fully Cleaned Event Rooms'!AD95, 'Room Data'!$B$1:$H$145, 3, 0)), "", VLOOKUP('Fully Cleaned Event Rooms'!AD95, 'Room Data'!$B$1:$H$145, 3, 0))</f>
        <v/>
      </c>
      <c r="AF95" t="str">
        <f>IF(ISNA(VLOOKUP('Fully Cleaned Event Rooms'!AE95, 'Room Data'!$B$1:$H$145, 3, 0)), "", VLOOKUP('Fully Cleaned Event Rooms'!AE95, 'Room Data'!$B$1:$H$145, 3, 0))</f>
        <v/>
      </c>
    </row>
    <row r="96" spans="2:32" x14ac:dyDescent="0.5">
      <c r="B96" t="str">
        <f>IF(ISNA(VLOOKUP('Fully Cleaned Event Rooms'!A96, 'Room Data'!$B$1:$H$145, 3, 0)), "", VLOOKUP('Fully Cleaned Event Rooms'!A96, 'Room Data'!$B$1:$H$145, 3, 0))</f>
        <v/>
      </c>
      <c r="C96" t="str">
        <f>IF(ISNA(VLOOKUP('Fully Cleaned Event Rooms'!B96, 'Room Data'!$B$1:$H$145, 3, 0)), "", VLOOKUP('Fully Cleaned Event Rooms'!B96, 'Room Data'!$B$1:$H$145, 3, 0))</f>
        <v/>
      </c>
      <c r="D96" t="str">
        <f>IF(ISNA(VLOOKUP('Fully Cleaned Event Rooms'!C96, 'Room Data'!$B$1:$H$145, 3, 0)), "", VLOOKUP('Fully Cleaned Event Rooms'!C96, 'Room Data'!$B$1:$H$145, 3, 0))</f>
        <v/>
      </c>
      <c r="E96" t="str">
        <f>IF(ISNA(VLOOKUP('Fully Cleaned Event Rooms'!D96, 'Room Data'!$B$1:$H$145, 3, 0)), "", VLOOKUP('Fully Cleaned Event Rooms'!D96, 'Room Data'!$B$1:$H$145, 3, 0))</f>
        <v/>
      </c>
      <c r="F96" t="str">
        <f>IF(ISNA(VLOOKUP('Fully Cleaned Event Rooms'!E96, 'Room Data'!$B$1:$H$145, 3, 0)), "", VLOOKUP('Fully Cleaned Event Rooms'!E96, 'Room Data'!$B$1:$H$145, 3, 0))</f>
        <v/>
      </c>
      <c r="G96" t="str">
        <f>IF(ISNA(VLOOKUP('Fully Cleaned Event Rooms'!F96, 'Room Data'!$B$1:$H$145, 3, 0)), "", VLOOKUP('Fully Cleaned Event Rooms'!F96, 'Room Data'!$B$1:$H$145, 3, 0))</f>
        <v/>
      </c>
      <c r="H96" t="str">
        <f>IF(ISNA(VLOOKUP('Fully Cleaned Event Rooms'!G96, 'Room Data'!$B$1:$H$145, 3, 0)), "", VLOOKUP('Fully Cleaned Event Rooms'!G96, 'Room Data'!$B$1:$H$145, 3, 0))</f>
        <v/>
      </c>
      <c r="I96" t="str">
        <f>IF(ISNA(VLOOKUP('Fully Cleaned Event Rooms'!H96, 'Room Data'!$B$1:$H$145, 3, 0)), "", VLOOKUP('Fully Cleaned Event Rooms'!H96, 'Room Data'!$B$1:$H$145, 3, 0))</f>
        <v/>
      </c>
      <c r="J96" t="str">
        <f>IF(ISNA(VLOOKUP('Fully Cleaned Event Rooms'!I96, 'Room Data'!$B$1:$H$145, 3, 0)), "", VLOOKUP('Fully Cleaned Event Rooms'!I96, 'Room Data'!$B$1:$H$145, 3, 0))</f>
        <v/>
      </c>
      <c r="K96" t="str">
        <f>IF(ISNA(VLOOKUP('Fully Cleaned Event Rooms'!J96, 'Room Data'!$B$1:$H$145, 3, 0)), "", VLOOKUP('Fully Cleaned Event Rooms'!J96, 'Room Data'!$B$1:$H$145, 3, 0))</f>
        <v/>
      </c>
      <c r="L96" t="str">
        <f>IF(ISNA(VLOOKUP('Fully Cleaned Event Rooms'!K96, 'Room Data'!$B$1:$H$145, 3, 0)), "", VLOOKUP('Fully Cleaned Event Rooms'!K96, 'Room Data'!$B$1:$H$145, 3, 0))</f>
        <v/>
      </c>
      <c r="M96" t="str">
        <f>IF(ISNA(VLOOKUP('Fully Cleaned Event Rooms'!L96, 'Room Data'!$B$1:$H$145, 3, 0)), "", VLOOKUP('Fully Cleaned Event Rooms'!L96, 'Room Data'!$B$1:$H$145, 3, 0))</f>
        <v/>
      </c>
      <c r="N96" t="str">
        <f>IF(ISNA(VLOOKUP('Fully Cleaned Event Rooms'!M96, 'Room Data'!$B$1:$H$145, 3, 0)), "", VLOOKUP('Fully Cleaned Event Rooms'!M96, 'Room Data'!$B$1:$H$145, 3, 0))</f>
        <v/>
      </c>
      <c r="O96" t="str">
        <f>IF(ISNA(VLOOKUP('Fully Cleaned Event Rooms'!N96, 'Room Data'!$B$1:$H$145, 3, 0)), "", VLOOKUP('Fully Cleaned Event Rooms'!N96, 'Room Data'!$B$1:$H$145, 3, 0))</f>
        <v/>
      </c>
      <c r="P96" t="str">
        <f>IF(ISNA(VLOOKUP('Fully Cleaned Event Rooms'!O96, 'Room Data'!$B$1:$H$145, 3, 0)), "", VLOOKUP('Fully Cleaned Event Rooms'!O96, 'Room Data'!$B$1:$H$145, 3, 0))</f>
        <v/>
      </c>
      <c r="Q96" t="str">
        <f>IF(ISNA(VLOOKUP('Fully Cleaned Event Rooms'!P96, 'Room Data'!$B$1:$H$145, 3, 0)), "", VLOOKUP('Fully Cleaned Event Rooms'!P96, 'Room Data'!$B$1:$H$145, 3, 0))</f>
        <v/>
      </c>
      <c r="R96" t="str">
        <f>IF(ISNA(VLOOKUP('Fully Cleaned Event Rooms'!Q96, 'Room Data'!$B$1:$H$145, 3, 0)), "", VLOOKUP('Fully Cleaned Event Rooms'!Q96, 'Room Data'!$B$1:$H$145, 3, 0))</f>
        <v/>
      </c>
      <c r="S96" t="str">
        <f>IF(ISNA(VLOOKUP('Fully Cleaned Event Rooms'!R96, 'Room Data'!$B$1:$H$145, 3, 0)), "", VLOOKUP('Fully Cleaned Event Rooms'!R96, 'Room Data'!$B$1:$H$145, 3, 0))</f>
        <v/>
      </c>
      <c r="T96" t="str">
        <f>IF(ISNA(VLOOKUP('Fully Cleaned Event Rooms'!S96, 'Room Data'!$B$1:$H$145, 3, 0)), "", VLOOKUP('Fully Cleaned Event Rooms'!S96, 'Room Data'!$B$1:$H$145, 3, 0))</f>
        <v/>
      </c>
      <c r="U96" t="str">
        <f>IF(ISNA(VLOOKUP('Fully Cleaned Event Rooms'!T96, 'Room Data'!$B$1:$H$145, 3, 0)), "", VLOOKUP('Fully Cleaned Event Rooms'!T96, 'Room Data'!$B$1:$H$145, 3, 0))</f>
        <v/>
      </c>
      <c r="V96">
        <f>IF(ISNA(VLOOKUP('Fully Cleaned Event Rooms'!U96, 'Room Data'!$B$1:$H$145, 3, 0)), "", VLOOKUP('Fully Cleaned Event Rooms'!U96, 'Room Data'!$B$1:$H$145, 3, 0))</f>
        <v>124.52</v>
      </c>
      <c r="W96" t="str">
        <f>IF(ISNA(VLOOKUP('Fully Cleaned Event Rooms'!V96, 'Room Data'!$B$1:$H$145, 3, 0)), "", VLOOKUP('Fully Cleaned Event Rooms'!V96, 'Room Data'!$B$1:$H$145, 3, 0))</f>
        <v/>
      </c>
      <c r="X96" t="str">
        <f>IF(ISNA(VLOOKUP('Fully Cleaned Event Rooms'!W96, 'Room Data'!$B$1:$H$145, 3, 0)), "", VLOOKUP('Fully Cleaned Event Rooms'!W96, 'Room Data'!$B$1:$H$145, 3, 0))</f>
        <v/>
      </c>
      <c r="Y96" t="str">
        <f>IF(ISNA(VLOOKUP('Fully Cleaned Event Rooms'!X96, 'Room Data'!$B$1:$H$145, 3, 0)), "", VLOOKUP('Fully Cleaned Event Rooms'!X96, 'Room Data'!$B$1:$H$145, 3, 0))</f>
        <v/>
      </c>
      <c r="Z96" t="str">
        <f>IF(ISNA(VLOOKUP('Fully Cleaned Event Rooms'!Y96, 'Room Data'!$B$1:$H$145, 3, 0)), "", VLOOKUP('Fully Cleaned Event Rooms'!Y96, 'Room Data'!$B$1:$H$145, 3, 0))</f>
        <v/>
      </c>
      <c r="AA96" t="str">
        <f>IF(ISNA(VLOOKUP('Fully Cleaned Event Rooms'!Z96, 'Room Data'!$B$1:$H$145, 3, 0)), "", VLOOKUP('Fully Cleaned Event Rooms'!Z96, 'Room Data'!$B$1:$H$145, 3, 0))</f>
        <v/>
      </c>
      <c r="AB96" t="str">
        <f>IF(ISNA(VLOOKUP('Fully Cleaned Event Rooms'!AA96, 'Room Data'!$B$1:$H$145, 3, 0)), "", VLOOKUP('Fully Cleaned Event Rooms'!AA96, 'Room Data'!$B$1:$H$145, 3, 0))</f>
        <v/>
      </c>
      <c r="AC96" t="str">
        <f>IF(ISNA(VLOOKUP('Fully Cleaned Event Rooms'!AB96, 'Room Data'!$B$1:$H$145, 3, 0)), "", VLOOKUP('Fully Cleaned Event Rooms'!AB96, 'Room Data'!$B$1:$H$145, 3, 0))</f>
        <v/>
      </c>
      <c r="AD96" t="str">
        <f>IF(ISNA(VLOOKUP('Fully Cleaned Event Rooms'!AC96, 'Room Data'!$B$1:$H$145, 3, 0)), "", VLOOKUP('Fully Cleaned Event Rooms'!AC96, 'Room Data'!$B$1:$H$145, 3, 0))</f>
        <v/>
      </c>
      <c r="AE96" t="str">
        <f>IF(ISNA(VLOOKUP('Fully Cleaned Event Rooms'!AD96, 'Room Data'!$B$1:$H$145, 3, 0)), "", VLOOKUP('Fully Cleaned Event Rooms'!AD96, 'Room Data'!$B$1:$H$145, 3, 0))</f>
        <v/>
      </c>
      <c r="AF96" t="str">
        <f>IF(ISNA(VLOOKUP('Fully Cleaned Event Rooms'!AE96, 'Room Data'!$B$1:$H$145, 3, 0)), "", VLOOKUP('Fully Cleaned Event Rooms'!AE96, 'Room Data'!$B$1:$H$145, 3, 0))</f>
        <v/>
      </c>
    </row>
    <row r="97" spans="2:32" x14ac:dyDescent="0.5">
      <c r="B97" t="str">
        <f>IF(ISNA(VLOOKUP('Fully Cleaned Event Rooms'!A97, 'Room Data'!$B$1:$H$145, 3, 0)), "", VLOOKUP('Fully Cleaned Event Rooms'!A97, 'Room Data'!$B$1:$H$145, 3, 0))</f>
        <v/>
      </c>
      <c r="C97" t="str">
        <f>IF(ISNA(VLOOKUP('Fully Cleaned Event Rooms'!B97, 'Room Data'!$B$1:$H$145, 3, 0)), "", VLOOKUP('Fully Cleaned Event Rooms'!B97, 'Room Data'!$B$1:$H$145, 3, 0))</f>
        <v/>
      </c>
      <c r="D97" t="str">
        <f>IF(ISNA(VLOOKUP('Fully Cleaned Event Rooms'!C97, 'Room Data'!$B$1:$H$145, 3, 0)), "", VLOOKUP('Fully Cleaned Event Rooms'!C97, 'Room Data'!$B$1:$H$145, 3, 0))</f>
        <v/>
      </c>
      <c r="E97" t="str">
        <f>IF(ISNA(VLOOKUP('Fully Cleaned Event Rooms'!D97, 'Room Data'!$B$1:$H$145, 3, 0)), "", VLOOKUP('Fully Cleaned Event Rooms'!D97, 'Room Data'!$B$1:$H$145, 3, 0))</f>
        <v/>
      </c>
      <c r="F97" t="str">
        <f>IF(ISNA(VLOOKUP('Fully Cleaned Event Rooms'!E97, 'Room Data'!$B$1:$H$145, 3, 0)), "", VLOOKUP('Fully Cleaned Event Rooms'!E97, 'Room Data'!$B$1:$H$145, 3, 0))</f>
        <v/>
      </c>
      <c r="G97" t="str">
        <f>IF(ISNA(VLOOKUP('Fully Cleaned Event Rooms'!F97, 'Room Data'!$B$1:$H$145, 3, 0)), "", VLOOKUP('Fully Cleaned Event Rooms'!F97, 'Room Data'!$B$1:$H$145, 3, 0))</f>
        <v/>
      </c>
      <c r="H97" t="str">
        <f>IF(ISNA(VLOOKUP('Fully Cleaned Event Rooms'!G97, 'Room Data'!$B$1:$H$145, 3, 0)), "", VLOOKUP('Fully Cleaned Event Rooms'!G97, 'Room Data'!$B$1:$H$145, 3, 0))</f>
        <v/>
      </c>
      <c r="I97" t="str">
        <f>IF(ISNA(VLOOKUP('Fully Cleaned Event Rooms'!H97, 'Room Data'!$B$1:$H$145, 3, 0)), "", VLOOKUP('Fully Cleaned Event Rooms'!H97, 'Room Data'!$B$1:$H$145, 3, 0))</f>
        <v/>
      </c>
      <c r="J97" t="str">
        <f>IF(ISNA(VLOOKUP('Fully Cleaned Event Rooms'!I97, 'Room Data'!$B$1:$H$145, 3, 0)), "", VLOOKUP('Fully Cleaned Event Rooms'!I97, 'Room Data'!$B$1:$H$145, 3, 0))</f>
        <v/>
      </c>
      <c r="K97" t="str">
        <f>IF(ISNA(VLOOKUP('Fully Cleaned Event Rooms'!J97, 'Room Data'!$B$1:$H$145, 3, 0)), "", VLOOKUP('Fully Cleaned Event Rooms'!J97, 'Room Data'!$B$1:$H$145, 3, 0))</f>
        <v/>
      </c>
      <c r="L97" t="str">
        <f>IF(ISNA(VLOOKUP('Fully Cleaned Event Rooms'!K97, 'Room Data'!$B$1:$H$145, 3, 0)), "", VLOOKUP('Fully Cleaned Event Rooms'!K97, 'Room Data'!$B$1:$H$145, 3, 0))</f>
        <v/>
      </c>
      <c r="M97" t="str">
        <f>IF(ISNA(VLOOKUP('Fully Cleaned Event Rooms'!L97, 'Room Data'!$B$1:$H$145, 3, 0)), "", VLOOKUP('Fully Cleaned Event Rooms'!L97, 'Room Data'!$B$1:$H$145, 3, 0))</f>
        <v/>
      </c>
      <c r="N97" t="str">
        <f>IF(ISNA(VLOOKUP('Fully Cleaned Event Rooms'!M97, 'Room Data'!$B$1:$H$145, 3, 0)), "", VLOOKUP('Fully Cleaned Event Rooms'!M97, 'Room Data'!$B$1:$H$145, 3, 0))</f>
        <v/>
      </c>
      <c r="O97" t="str">
        <f>IF(ISNA(VLOOKUP('Fully Cleaned Event Rooms'!N97, 'Room Data'!$B$1:$H$145, 3, 0)), "", VLOOKUP('Fully Cleaned Event Rooms'!N97, 'Room Data'!$B$1:$H$145, 3, 0))</f>
        <v/>
      </c>
      <c r="P97" t="str">
        <f>IF(ISNA(VLOOKUP('Fully Cleaned Event Rooms'!O97, 'Room Data'!$B$1:$H$145, 3, 0)), "", VLOOKUP('Fully Cleaned Event Rooms'!O97, 'Room Data'!$B$1:$H$145, 3, 0))</f>
        <v/>
      </c>
      <c r="Q97" t="str">
        <f>IF(ISNA(VLOOKUP('Fully Cleaned Event Rooms'!P97, 'Room Data'!$B$1:$H$145, 3, 0)), "", VLOOKUP('Fully Cleaned Event Rooms'!P97, 'Room Data'!$B$1:$H$145, 3, 0))</f>
        <v/>
      </c>
      <c r="R97" t="str">
        <f>IF(ISNA(VLOOKUP('Fully Cleaned Event Rooms'!Q97, 'Room Data'!$B$1:$H$145, 3, 0)), "", VLOOKUP('Fully Cleaned Event Rooms'!Q97, 'Room Data'!$B$1:$H$145, 3, 0))</f>
        <v/>
      </c>
      <c r="S97" t="str">
        <f>IF(ISNA(VLOOKUP('Fully Cleaned Event Rooms'!R97, 'Room Data'!$B$1:$H$145, 3, 0)), "", VLOOKUP('Fully Cleaned Event Rooms'!R97, 'Room Data'!$B$1:$H$145, 3, 0))</f>
        <v/>
      </c>
      <c r="T97" t="str">
        <f>IF(ISNA(VLOOKUP('Fully Cleaned Event Rooms'!S97, 'Room Data'!$B$1:$H$145, 3, 0)), "", VLOOKUP('Fully Cleaned Event Rooms'!S97, 'Room Data'!$B$1:$H$145, 3, 0))</f>
        <v/>
      </c>
      <c r="U97" t="str">
        <f>IF(ISNA(VLOOKUP('Fully Cleaned Event Rooms'!T97, 'Room Data'!$B$1:$H$145, 3, 0)), "", VLOOKUP('Fully Cleaned Event Rooms'!T97, 'Room Data'!$B$1:$H$145, 3, 0))</f>
        <v/>
      </c>
      <c r="V97">
        <f>IF(ISNA(VLOOKUP('Fully Cleaned Event Rooms'!U97, 'Room Data'!$B$1:$H$145, 3, 0)), "", VLOOKUP('Fully Cleaned Event Rooms'!U97, 'Room Data'!$B$1:$H$145, 3, 0))</f>
        <v>465.15</v>
      </c>
      <c r="W97" t="str">
        <f>IF(ISNA(VLOOKUP('Fully Cleaned Event Rooms'!V97, 'Room Data'!$B$1:$H$145, 3, 0)), "", VLOOKUP('Fully Cleaned Event Rooms'!V97, 'Room Data'!$B$1:$H$145, 3, 0))</f>
        <v/>
      </c>
      <c r="X97" t="str">
        <f>IF(ISNA(VLOOKUP('Fully Cleaned Event Rooms'!W97, 'Room Data'!$B$1:$H$145, 3, 0)), "", VLOOKUP('Fully Cleaned Event Rooms'!W97, 'Room Data'!$B$1:$H$145, 3, 0))</f>
        <v/>
      </c>
      <c r="Y97" t="str">
        <f>IF(ISNA(VLOOKUP('Fully Cleaned Event Rooms'!X97, 'Room Data'!$B$1:$H$145, 3, 0)), "", VLOOKUP('Fully Cleaned Event Rooms'!X97, 'Room Data'!$B$1:$H$145, 3, 0))</f>
        <v/>
      </c>
      <c r="Z97" t="str">
        <f>IF(ISNA(VLOOKUP('Fully Cleaned Event Rooms'!Y97, 'Room Data'!$B$1:$H$145, 3, 0)), "", VLOOKUP('Fully Cleaned Event Rooms'!Y97, 'Room Data'!$B$1:$H$145, 3, 0))</f>
        <v/>
      </c>
      <c r="AA97" t="str">
        <f>IF(ISNA(VLOOKUP('Fully Cleaned Event Rooms'!Z97, 'Room Data'!$B$1:$H$145, 3, 0)), "", VLOOKUP('Fully Cleaned Event Rooms'!Z97, 'Room Data'!$B$1:$H$145, 3, 0))</f>
        <v/>
      </c>
      <c r="AB97" t="str">
        <f>IF(ISNA(VLOOKUP('Fully Cleaned Event Rooms'!AA97, 'Room Data'!$B$1:$H$145, 3, 0)), "", VLOOKUP('Fully Cleaned Event Rooms'!AA97, 'Room Data'!$B$1:$H$145, 3, 0))</f>
        <v/>
      </c>
      <c r="AC97" t="str">
        <f>IF(ISNA(VLOOKUP('Fully Cleaned Event Rooms'!AB97, 'Room Data'!$B$1:$H$145, 3, 0)), "", VLOOKUP('Fully Cleaned Event Rooms'!AB97, 'Room Data'!$B$1:$H$145, 3, 0))</f>
        <v/>
      </c>
      <c r="AD97" t="str">
        <f>IF(ISNA(VLOOKUP('Fully Cleaned Event Rooms'!AC97, 'Room Data'!$B$1:$H$145, 3, 0)), "", VLOOKUP('Fully Cleaned Event Rooms'!AC97, 'Room Data'!$B$1:$H$145, 3, 0))</f>
        <v/>
      </c>
      <c r="AE97" t="str">
        <f>IF(ISNA(VLOOKUP('Fully Cleaned Event Rooms'!AD97, 'Room Data'!$B$1:$H$145, 3, 0)), "", VLOOKUP('Fully Cleaned Event Rooms'!AD97, 'Room Data'!$B$1:$H$145, 3, 0))</f>
        <v/>
      </c>
      <c r="AF97" t="str">
        <f>IF(ISNA(VLOOKUP('Fully Cleaned Event Rooms'!AE97, 'Room Data'!$B$1:$H$145, 3, 0)), "", VLOOKUP('Fully Cleaned Event Rooms'!AE97, 'Room Data'!$B$1:$H$145, 3, 0))</f>
        <v/>
      </c>
    </row>
    <row r="98" spans="2:32" x14ac:dyDescent="0.5">
      <c r="B98" t="str">
        <f>IF(ISNA(VLOOKUP('Fully Cleaned Event Rooms'!A98, 'Room Data'!$B$1:$H$145, 3, 0)), "", VLOOKUP('Fully Cleaned Event Rooms'!A98, 'Room Data'!$B$1:$H$145, 3, 0))</f>
        <v/>
      </c>
      <c r="C98" t="str">
        <f>IF(ISNA(VLOOKUP('Fully Cleaned Event Rooms'!B98, 'Room Data'!$B$1:$H$145, 3, 0)), "", VLOOKUP('Fully Cleaned Event Rooms'!B98, 'Room Data'!$B$1:$H$145, 3, 0))</f>
        <v/>
      </c>
      <c r="D98" t="str">
        <f>IF(ISNA(VLOOKUP('Fully Cleaned Event Rooms'!C98, 'Room Data'!$B$1:$H$145, 3, 0)), "", VLOOKUP('Fully Cleaned Event Rooms'!C98, 'Room Data'!$B$1:$H$145, 3, 0))</f>
        <v/>
      </c>
      <c r="E98" t="str">
        <f>IF(ISNA(VLOOKUP('Fully Cleaned Event Rooms'!D98, 'Room Data'!$B$1:$H$145, 3, 0)), "", VLOOKUP('Fully Cleaned Event Rooms'!D98, 'Room Data'!$B$1:$H$145, 3, 0))</f>
        <v/>
      </c>
      <c r="F98" t="str">
        <f>IF(ISNA(VLOOKUP('Fully Cleaned Event Rooms'!E98, 'Room Data'!$B$1:$H$145, 3, 0)), "", VLOOKUP('Fully Cleaned Event Rooms'!E98, 'Room Data'!$B$1:$H$145, 3, 0))</f>
        <v/>
      </c>
      <c r="G98" t="str">
        <f>IF(ISNA(VLOOKUP('Fully Cleaned Event Rooms'!F98, 'Room Data'!$B$1:$H$145, 3, 0)), "", VLOOKUP('Fully Cleaned Event Rooms'!F98, 'Room Data'!$B$1:$H$145, 3, 0))</f>
        <v/>
      </c>
      <c r="H98" t="str">
        <f>IF(ISNA(VLOOKUP('Fully Cleaned Event Rooms'!G98, 'Room Data'!$B$1:$H$145, 3, 0)), "", VLOOKUP('Fully Cleaned Event Rooms'!G98, 'Room Data'!$B$1:$H$145, 3, 0))</f>
        <v/>
      </c>
      <c r="I98" t="str">
        <f>IF(ISNA(VLOOKUP('Fully Cleaned Event Rooms'!H98, 'Room Data'!$B$1:$H$145, 3, 0)), "", VLOOKUP('Fully Cleaned Event Rooms'!H98, 'Room Data'!$B$1:$H$145, 3, 0))</f>
        <v/>
      </c>
      <c r="J98" t="str">
        <f>IF(ISNA(VLOOKUP('Fully Cleaned Event Rooms'!I98, 'Room Data'!$B$1:$H$145, 3, 0)), "", VLOOKUP('Fully Cleaned Event Rooms'!I98, 'Room Data'!$B$1:$H$145, 3, 0))</f>
        <v/>
      </c>
      <c r="K98" t="str">
        <f>IF(ISNA(VLOOKUP('Fully Cleaned Event Rooms'!J98, 'Room Data'!$B$1:$H$145, 3, 0)), "", VLOOKUP('Fully Cleaned Event Rooms'!J98, 'Room Data'!$B$1:$H$145, 3, 0))</f>
        <v/>
      </c>
      <c r="L98" t="str">
        <f>IF(ISNA(VLOOKUP('Fully Cleaned Event Rooms'!K98, 'Room Data'!$B$1:$H$145, 3, 0)), "", VLOOKUP('Fully Cleaned Event Rooms'!K98, 'Room Data'!$B$1:$H$145, 3, 0))</f>
        <v/>
      </c>
      <c r="M98" t="str">
        <f>IF(ISNA(VLOOKUP('Fully Cleaned Event Rooms'!L98, 'Room Data'!$B$1:$H$145, 3, 0)), "", VLOOKUP('Fully Cleaned Event Rooms'!L98, 'Room Data'!$B$1:$H$145, 3, 0))</f>
        <v/>
      </c>
      <c r="N98" t="str">
        <f>IF(ISNA(VLOOKUP('Fully Cleaned Event Rooms'!M98, 'Room Data'!$B$1:$H$145, 3, 0)), "", VLOOKUP('Fully Cleaned Event Rooms'!M98, 'Room Data'!$B$1:$H$145, 3, 0))</f>
        <v/>
      </c>
      <c r="O98" t="str">
        <f>IF(ISNA(VLOOKUP('Fully Cleaned Event Rooms'!N98, 'Room Data'!$B$1:$H$145, 3, 0)), "", VLOOKUP('Fully Cleaned Event Rooms'!N98, 'Room Data'!$B$1:$H$145, 3, 0))</f>
        <v/>
      </c>
      <c r="P98" t="str">
        <f>IF(ISNA(VLOOKUP('Fully Cleaned Event Rooms'!O98, 'Room Data'!$B$1:$H$145, 3, 0)), "", VLOOKUP('Fully Cleaned Event Rooms'!O98, 'Room Data'!$B$1:$H$145, 3, 0))</f>
        <v/>
      </c>
      <c r="Q98" t="str">
        <f>IF(ISNA(VLOOKUP('Fully Cleaned Event Rooms'!P98, 'Room Data'!$B$1:$H$145, 3, 0)), "", VLOOKUP('Fully Cleaned Event Rooms'!P98, 'Room Data'!$B$1:$H$145, 3, 0))</f>
        <v/>
      </c>
      <c r="R98" t="str">
        <f>IF(ISNA(VLOOKUP('Fully Cleaned Event Rooms'!Q98, 'Room Data'!$B$1:$H$145, 3, 0)), "", VLOOKUP('Fully Cleaned Event Rooms'!Q98, 'Room Data'!$B$1:$H$145, 3, 0))</f>
        <v/>
      </c>
      <c r="S98" t="str">
        <f>IF(ISNA(VLOOKUP('Fully Cleaned Event Rooms'!R98, 'Room Data'!$B$1:$H$145, 3, 0)), "", VLOOKUP('Fully Cleaned Event Rooms'!R98, 'Room Data'!$B$1:$H$145, 3, 0))</f>
        <v/>
      </c>
      <c r="T98" t="str">
        <f>IF(ISNA(VLOOKUP('Fully Cleaned Event Rooms'!S98, 'Room Data'!$B$1:$H$145, 3, 0)), "", VLOOKUP('Fully Cleaned Event Rooms'!S98, 'Room Data'!$B$1:$H$145, 3, 0))</f>
        <v/>
      </c>
      <c r="U98" t="str">
        <f>IF(ISNA(VLOOKUP('Fully Cleaned Event Rooms'!T98, 'Room Data'!$B$1:$H$145, 3, 0)), "", VLOOKUP('Fully Cleaned Event Rooms'!T98, 'Room Data'!$B$1:$H$145, 3, 0))</f>
        <v/>
      </c>
      <c r="V98">
        <f>IF(ISNA(VLOOKUP('Fully Cleaned Event Rooms'!U98, 'Room Data'!$B$1:$H$145, 3, 0)), "", VLOOKUP('Fully Cleaned Event Rooms'!U98, 'Room Data'!$B$1:$H$145, 3, 0))</f>
        <v>247.87</v>
      </c>
      <c r="W98" t="str">
        <f>IF(ISNA(VLOOKUP('Fully Cleaned Event Rooms'!V98, 'Room Data'!$B$1:$H$145, 3, 0)), "", VLOOKUP('Fully Cleaned Event Rooms'!V98, 'Room Data'!$B$1:$H$145, 3, 0))</f>
        <v/>
      </c>
      <c r="X98" t="str">
        <f>IF(ISNA(VLOOKUP('Fully Cleaned Event Rooms'!W98, 'Room Data'!$B$1:$H$145, 3, 0)), "", VLOOKUP('Fully Cleaned Event Rooms'!W98, 'Room Data'!$B$1:$H$145, 3, 0))</f>
        <v/>
      </c>
      <c r="Y98" t="str">
        <f>IF(ISNA(VLOOKUP('Fully Cleaned Event Rooms'!X98, 'Room Data'!$B$1:$H$145, 3, 0)), "", VLOOKUP('Fully Cleaned Event Rooms'!X98, 'Room Data'!$B$1:$H$145, 3, 0))</f>
        <v/>
      </c>
      <c r="Z98" t="str">
        <f>IF(ISNA(VLOOKUP('Fully Cleaned Event Rooms'!Y98, 'Room Data'!$B$1:$H$145, 3, 0)), "", VLOOKUP('Fully Cleaned Event Rooms'!Y98, 'Room Data'!$B$1:$H$145, 3, 0))</f>
        <v/>
      </c>
      <c r="AA98" t="str">
        <f>IF(ISNA(VLOOKUP('Fully Cleaned Event Rooms'!Z98, 'Room Data'!$B$1:$H$145, 3, 0)), "", VLOOKUP('Fully Cleaned Event Rooms'!Z98, 'Room Data'!$B$1:$H$145, 3, 0))</f>
        <v/>
      </c>
      <c r="AB98" t="str">
        <f>IF(ISNA(VLOOKUP('Fully Cleaned Event Rooms'!AA98, 'Room Data'!$B$1:$H$145, 3, 0)), "", VLOOKUP('Fully Cleaned Event Rooms'!AA98, 'Room Data'!$B$1:$H$145, 3, 0))</f>
        <v/>
      </c>
      <c r="AC98" t="str">
        <f>IF(ISNA(VLOOKUP('Fully Cleaned Event Rooms'!AB98, 'Room Data'!$B$1:$H$145, 3, 0)), "", VLOOKUP('Fully Cleaned Event Rooms'!AB98, 'Room Data'!$B$1:$H$145, 3, 0))</f>
        <v/>
      </c>
      <c r="AD98" t="str">
        <f>IF(ISNA(VLOOKUP('Fully Cleaned Event Rooms'!AC98, 'Room Data'!$B$1:$H$145, 3, 0)), "", VLOOKUP('Fully Cleaned Event Rooms'!AC98, 'Room Data'!$B$1:$H$145, 3, 0))</f>
        <v/>
      </c>
      <c r="AE98" t="str">
        <f>IF(ISNA(VLOOKUP('Fully Cleaned Event Rooms'!AD98, 'Room Data'!$B$1:$H$145, 3, 0)), "", VLOOKUP('Fully Cleaned Event Rooms'!AD98, 'Room Data'!$B$1:$H$145, 3, 0))</f>
        <v/>
      </c>
      <c r="AF98" t="str">
        <f>IF(ISNA(VLOOKUP('Fully Cleaned Event Rooms'!AE98, 'Room Data'!$B$1:$H$145, 3, 0)), "", VLOOKUP('Fully Cleaned Event Rooms'!AE98, 'Room Data'!$B$1:$H$145, 3, 0))</f>
        <v/>
      </c>
    </row>
    <row r="99" spans="2:32" x14ac:dyDescent="0.5">
      <c r="B99" t="str">
        <f>IF(ISNA(VLOOKUP('Fully Cleaned Event Rooms'!A99, 'Room Data'!$B$1:$H$145, 3, 0)), "", VLOOKUP('Fully Cleaned Event Rooms'!A99, 'Room Data'!$B$1:$H$145, 3, 0))</f>
        <v/>
      </c>
      <c r="C99" t="str">
        <f>IF(ISNA(VLOOKUP('Fully Cleaned Event Rooms'!B99, 'Room Data'!$B$1:$H$145, 3, 0)), "", VLOOKUP('Fully Cleaned Event Rooms'!B99, 'Room Data'!$B$1:$H$145, 3, 0))</f>
        <v/>
      </c>
      <c r="D99" t="str">
        <f>IF(ISNA(VLOOKUP('Fully Cleaned Event Rooms'!C99, 'Room Data'!$B$1:$H$145, 3, 0)), "", VLOOKUP('Fully Cleaned Event Rooms'!C99, 'Room Data'!$B$1:$H$145, 3, 0))</f>
        <v/>
      </c>
      <c r="E99" t="str">
        <f>IF(ISNA(VLOOKUP('Fully Cleaned Event Rooms'!D99, 'Room Data'!$B$1:$H$145, 3, 0)), "", VLOOKUP('Fully Cleaned Event Rooms'!D99, 'Room Data'!$B$1:$H$145, 3, 0))</f>
        <v/>
      </c>
      <c r="F99" t="str">
        <f>IF(ISNA(VLOOKUP('Fully Cleaned Event Rooms'!E99, 'Room Data'!$B$1:$H$145, 3, 0)), "", VLOOKUP('Fully Cleaned Event Rooms'!E99, 'Room Data'!$B$1:$H$145, 3, 0))</f>
        <v/>
      </c>
      <c r="G99" t="str">
        <f>IF(ISNA(VLOOKUP('Fully Cleaned Event Rooms'!F99, 'Room Data'!$B$1:$H$145, 3, 0)), "", VLOOKUP('Fully Cleaned Event Rooms'!F99, 'Room Data'!$B$1:$H$145, 3, 0))</f>
        <v/>
      </c>
      <c r="H99" t="str">
        <f>IF(ISNA(VLOOKUP('Fully Cleaned Event Rooms'!G99, 'Room Data'!$B$1:$H$145, 3, 0)), "", VLOOKUP('Fully Cleaned Event Rooms'!G99, 'Room Data'!$B$1:$H$145, 3, 0))</f>
        <v/>
      </c>
      <c r="I99" t="str">
        <f>IF(ISNA(VLOOKUP('Fully Cleaned Event Rooms'!H99, 'Room Data'!$B$1:$H$145, 3, 0)), "", VLOOKUP('Fully Cleaned Event Rooms'!H99, 'Room Data'!$B$1:$H$145, 3, 0))</f>
        <v/>
      </c>
      <c r="J99" t="str">
        <f>IF(ISNA(VLOOKUP('Fully Cleaned Event Rooms'!I99, 'Room Data'!$B$1:$H$145, 3, 0)), "", VLOOKUP('Fully Cleaned Event Rooms'!I99, 'Room Data'!$B$1:$H$145, 3, 0))</f>
        <v/>
      </c>
      <c r="K99" t="str">
        <f>IF(ISNA(VLOOKUP('Fully Cleaned Event Rooms'!J99, 'Room Data'!$B$1:$H$145, 3, 0)), "", VLOOKUP('Fully Cleaned Event Rooms'!J99, 'Room Data'!$B$1:$H$145, 3, 0))</f>
        <v/>
      </c>
      <c r="L99" t="str">
        <f>IF(ISNA(VLOOKUP('Fully Cleaned Event Rooms'!K99, 'Room Data'!$B$1:$H$145, 3, 0)), "", VLOOKUP('Fully Cleaned Event Rooms'!K99, 'Room Data'!$B$1:$H$145, 3, 0))</f>
        <v/>
      </c>
      <c r="M99" t="str">
        <f>IF(ISNA(VLOOKUP('Fully Cleaned Event Rooms'!L99, 'Room Data'!$B$1:$H$145, 3, 0)), "", VLOOKUP('Fully Cleaned Event Rooms'!L99, 'Room Data'!$B$1:$H$145, 3, 0))</f>
        <v/>
      </c>
      <c r="N99" t="str">
        <f>IF(ISNA(VLOOKUP('Fully Cleaned Event Rooms'!M99, 'Room Data'!$B$1:$H$145, 3, 0)), "", VLOOKUP('Fully Cleaned Event Rooms'!M99, 'Room Data'!$B$1:$H$145, 3, 0))</f>
        <v/>
      </c>
      <c r="O99" t="str">
        <f>IF(ISNA(VLOOKUP('Fully Cleaned Event Rooms'!N99, 'Room Data'!$B$1:$H$145, 3, 0)), "", VLOOKUP('Fully Cleaned Event Rooms'!N99, 'Room Data'!$B$1:$H$145, 3, 0))</f>
        <v/>
      </c>
      <c r="P99" t="str">
        <f>IF(ISNA(VLOOKUP('Fully Cleaned Event Rooms'!O99, 'Room Data'!$B$1:$H$145, 3, 0)), "", VLOOKUP('Fully Cleaned Event Rooms'!O99, 'Room Data'!$B$1:$H$145, 3, 0))</f>
        <v/>
      </c>
      <c r="Q99" t="str">
        <f>IF(ISNA(VLOOKUP('Fully Cleaned Event Rooms'!P99, 'Room Data'!$B$1:$H$145, 3, 0)), "", VLOOKUP('Fully Cleaned Event Rooms'!P99, 'Room Data'!$B$1:$H$145, 3, 0))</f>
        <v/>
      </c>
      <c r="R99" t="str">
        <f>IF(ISNA(VLOOKUP('Fully Cleaned Event Rooms'!Q99, 'Room Data'!$B$1:$H$145, 3, 0)), "", VLOOKUP('Fully Cleaned Event Rooms'!Q99, 'Room Data'!$B$1:$H$145, 3, 0))</f>
        <v/>
      </c>
      <c r="S99" t="str">
        <f>IF(ISNA(VLOOKUP('Fully Cleaned Event Rooms'!R99, 'Room Data'!$B$1:$H$145, 3, 0)), "", VLOOKUP('Fully Cleaned Event Rooms'!R99, 'Room Data'!$B$1:$H$145, 3, 0))</f>
        <v/>
      </c>
      <c r="T99" t="str">
        <f>IF(ISNA(VLOOKUP('Fully Cleaned Event Rooms'!S99, 'Room Data'!$B$1:$H$145, 3, 0)), "", VLOOKUP('Fully Cleaned Event Rooms'!S99, 'Room Data'!$B$1:$H$145, 3, 0))</f>
        <v/>
      </c>
      <c r="U99" t="str">
        <f>IF(ISNA(VLOOKUP('Fully Cleaned Event Rooms'!T99, 'Room Data'!$B$1:$H$145, 3, 0)), "", VLOOKUP('Fully Cleaned Event Rooms'!T99, 'Room Data'!$B$1:$H$145, 3, 0))</f>
        <v/>
      </c>
      <c r="V99">
        <f>IF(ISNA(VLOOKUP('Fully Cleaned Event Rooms'!U99, 'Room Data'!$B$1:$H$145, 3, 0)), "", VLOOKUP('Fully Cleaned Event Rooms'!U99, 'Room Data'!$B$1:$H$145, 3, 0))</f>
        <v>393.86</v>
      </c>
      <c r="W99" t="str">
        <f>IF(ISNA(VLOOKUP('Fully Cleaned Event Rooms'!V99, 'Room Data'!$B$1:$H$145, 3, 0)), "", VLOOKUP('Fully Cleaned Event Rooms'!V99, 'Room Data'!$B$1:$H$145, 3, 0))</f>
        <v/>
      </c>
      <c r="X99" t="str">
        <f>IF(ISNA(VLOOKUP('Fully Cleaned Event Rooms'!W99, 'Room Data'!$B$1:$H$145, 3, 0)), "", VLOOKUP('Fully Cleaned Event Rooms'!W99, 'Room Data'!$B$1:$H$145, 3, 0))</f>
        <v/>
      </c>
      <c r="Y99" t="str">
        <f>IF(ISNA(VLOOKUP('Fully Cleaned Event Rooms'!X99, 'Room Data'!$B$1:$H$145, 3, 0)), "", VLOOKUP('Fully Cleaned Event Rooms'!X99, 'Room Data'!$B$1:$H$145, 3, 0))</f>
        <v/>
      </c>
      <c r="Z99" t="str">
        <f>IF(ISNA(VLOOKUP('Fully Cleaned Event Rooms'!Y99, 'Room Data'!$B$1:$H$145, 3, 0)), "", VLOOKUP('Fully Cleaned Event Rooms'!Y99, 'Room Data'!$B$1:$H$145, 3, 0))</f>
        <v/>
      </c>
      <c r="AA99" t="str">
        <f>IF(ISNA(VLOOKUP('Fully Cleaned Event Rooms'!Z99, 'Room Data'!$B$1:$H$145, 3, 0)), "", VLOOKUP('Fully Cleaned Event Rooms'!Z99, 'Room Data'!$B$1:$H$145, 3, 0))</f>
        <v/>
      </c>
      <c r="AB99" t="str">
        <f>IF(ISNA(VLOOKUP('Fully Cleaned Event Rooms'!AA99, 'Room Data'!$B$1:$H$145, 3, 0)), "", VLOOKUP('Fully Cleaned Event Rooms'!AA99, 'Room Data'!$B$1:$H$145, 3, 0))</f>
        <v/>
      </c>
      <c r="AC99" t="str">
        <f>IF(ISNA(VLOOKUP('Fully Cleaned Event Rooms'!AB99, 'Room Data'!$B$1:$H$145, 3, 0)), "", VLOOKUP('Fully Cleaned Event Rooms'!AB99, 'Room Data'!$B$1:$H$145, 3, 0))</f>
        <v/>
      </c>
      <c r="AD99" t="str">
        <f>IF(ISNA(VLOOKUP('Fully Cleaned Event Rooms'!AC99, 'Room Data'!$B$1:$H$145, 3, 0)), "", VLOOKUP('Fully Cleaned Event Rooms'!AC99, 'Room Data'!$B$1:$H$145, 3, 0))</f>
        <v/>
      </c>
      <c r="AE99" t="str">
        <f>IF(ISNA(VLOOKUP('Fully Cleaned Event Rooms'!AD99, 'Room Data'!$B$1:$H$145, 3, 0)), "", VLOOKUP('Fully Cleaned Event Rooms'!AD99, 'Room Data'!$B$1:$H$145, 3, 0))</f>
        <v/>
      </c>
      <c r="AF99" t="str">
        <f>IF(ISNA(VLOOKUP('Fully Cleaned Event Rooms'!AE99, 'Room Data'!$B$1:$H$145, 3, 0)), "", VLOOKUP('Fully Cleaned Event Rooms'!AE99, 'Room Data'!$B$1:$H$145, 3, 0))</f>
        <v/>
      </c>
    </row>
    <row r="100" spans="2:32" x14ac:dyDescent="0.5">
      <c r="B100" t="str">
        <f>IF(ISNA(VLOOKUP('Fully Cleaned Event Rooms'!A100, 'Room Data'!$B$1:$H$145, 3, 0)), "", VLOOKUP('Fully Cleaned Event Rooms'!A100, 'Room Data'!$B$1:$H$145, 3, 0))</f>
        <v/>
      </c>
      <c r="C100" t="str">
        <f>IF(ISNA(VLOOKUP('Fully Cleaned Event Rooms'!B100, 'Room Data'!$B$1:$H$145, 3, 0)), "", VLOOKUP('Fully Cleaned Event Rooms'!B100, 'Room Data'!$B$1:$H$145, 3, 0))</f>
        <v/>
      </c>
      <c r="D100" t="str">
        <f>IF(ISNA(VLOOKUP('Fully Cleaned Event Rooms'!C100, 'Room Data'!$B$1:$H$145, 3, 0)), "", VLOOKUP('Fully Cleaned Event Rooms'!C100, 'Room Data'!$B$1:$H$145, 3, 0))</f>
        <v/>
      </c>
      <c r="E100" t="str">
        <f>IF(ISNA(VLOOKUP('Fully Cleaned Event Rooms'!D100, 'Room Data'!$B$1:$H$145, 3, 0)), "", VLOOKUP('Fully Cleaned Event Rooms'!D100, 'Room Data'!$B$1:$H$145, 3, 0))</f>
        <v/>
      </c>
      <c r="F100" t="str">
        <f>IF(ISNA(VLOOKUP('Fully Cleaned Event Rooms'!E100, 'Room Data'!$B$1:$H$145, 3, 0)), "", VLOOKUP('Fully Cleaned Event Rooms'!E100, 'Room Data'!$B$1:$H$145, 3, 0))</f>
        <v/>
      </c>
      <c r="G100" t="str">
        <f>IF(ISNA(VLOOKUP('Fully Cleaned Event Rooms'!F100, 'Room Data'!$B$1:$H$145, 3, 0)), "", VLOOKUP('Fully Cleaned Event Rooms'!F100, 'Room Data'!$B$1:$H$145, 3, 0))</f>
        <v/>
      </c>
      <c r="H100" t="str">
        <f>IF(ISNA(VLOOKUP('Fully Cleaned Event Rooms'!G100, 'Room Data'!$B$1:$H$145, 3, 0)), "", VLOOKUP('Fully Cleaned Event Rooms'!G100, 'Room Data'!$B$1:$H$145, 3, 0))</f>
        <v/>
      </c>
      <c r="I100" t="str">
        <f>IF(ISNA(VLOOKUP('Fully Cleaned Event Rooms'!H100, 'Room Data'!$B$1:$H$145, 3, 0)), "", VLOOKUP('Fully Cleaned Event Rooms'!H100, 'Room Data'!$B$1:$H$145, 3, 0))</f>
        <v/>
      </c>
      <c r="J100" t="str">
        <f>IF(ISNA(VLOOKUP('Fully Cleaned Event Rooms'!I100, 'Room Data'!$B$1:$H$145, 3, 0)), "", VLOOKUP('Fully Cleaned Event Rooms'!I100, 'Room Data'!$B$1:$H$145, 3, 0))</f>
        <v/>
      </c>
      <c r="K100" t="str">
        <f>IF(ISNA(VLOOKUP('Fully Cleaned Event Rooms'!J100, 'Room Data'!$B$1:$H$145, 3, 0)), "", VLOOKUP('Fully Cleaned Event Rooms'!J100, 'Room Data'!$B$1:$H$145, 3, 0))</f>
        <v/>
      </c>
      <c r="L100" t="str">
        <f>IF(ISNA(VLOOKUP('Fully Cleaned Event Rooms'!K100, 'Room Data'!$B$1:$H$145, 3, 0)), "", VLOOKUP('Fully Cleaned Event Rooms'!K100, 'Room Data'!$B$1:$H$145, 3, 0))</f>
        <v/>
      </c>
      <c r="M100" t="str">
        <f>IF(ISNA(VLOOKUP('Fully Cleaned Event Rooms'!L100, 'Room Data'!$B$1:$H$145, 3, 0)), "", VLOOKUP('Fully Cleaned Event Rooms'!L100, 'Room Data'!$B$1:$H$145, 3, 0))</f>
        <v/>
      </c>
      <c r="N100" t="str">
        <f>IF(ISNA(VLOOKUP('Fully Cleaned Event Rooms'!M100, 'Room Data'!$B$1:$H$145, 3, 0)), "", VLOOKUP('Fully Cleaned Event Rooms'!M100, 'Room Data'!$B$1:$H$145, 3, 0))</f>
        <v/>
      </c>
      <c r="O100" t="str">
        <f>IF(ISNA(VLOOKUP('Fully Cleaned Event Rooms'!N100, 'Room Data'!$B$1:$H$145, 3, 0)), "", VLOOKUP('Fully Cleaned Event Rooms'!N100, 'Room Data'!$B$1:$H$145, 3, 0))</f>
        <v/>
      </c>
      <c r="P100" t="str">
        <f>IF(ISNA(VLOOKUP('Fully Cleaned Event Rooms'!O100, 'Room Data'!$B$1:$H$145, 3, 0)), "", VLOOKUP('Fully Cleaned Event Rooms'!O100, 'Room Data'!$B$1:$H$145, 3, 0))</f>
        <v/>
      </c>
      <c r="Q100" t="str">
        <f>IF(ISNA(VLOOKUP('Fully Cleaned Event Rooms'!P100, 'Room Data'!$B$1:$H$145, 3, 0)), "", VLOOKUP('Fully Cleaned Event Rooms'!P100, 'Room Data'!$B$1:$H$145, 3, 0))</f>
        <v/>
      </c>
      <c r="R100" t="str">
        <f>IF(ISNA(VLOOKUP('Fully Cleaned Event Rooms'!Q100, 'Room Data'!$B$1:$H$145, 3, 0)), "", VLOOKUP('Fully Cleaned Event Rooms'!Q100, 'Room Data'!$B$1:$H$145, 3, 0))</f>
        <v/>
      </c>
      <c r="S100" t="str">
        <f>IF(ISNA(VLOOKUP('Fully Cleaned Event Rooms'!R100, 'Room Data'!$B$1:$H$145, 3, 0)), "", VLOOKUP('Fully Cleaned Event Rooms'!R100, 'Room Data'!$B$1:$H$145, 3, 0))</f>
        <v/>
      </c>
      <c r="T100" t="str">
        <f>IF(ISNA(VLOOKUP('Fully Cleaned Event Rooms'!S100, 'Room Data'!$B$1:$H$145, 3, 0)), "", VLOOKUP('Fully Cleaned Event Rooms'!S100, 'Room Data'!$B$1:$H$145, 3, 0))</f>
        <v/>
      </c>
      <c r="U100" t="str">
        <f>IF(ISNA(VLOOKUP('Fully Cleaned Event Rooms'!T100, 'Room Data'!$B$1:$H$145, 3, 0)), "", VLOOKUP('Fully Cleaned Event Rooms'!T100, 'Room Data'!$B$1:$H$145, 3, 0))</f>
        <v/>
      </c>
      <c r="V100">
        <f>IF(ISNA(VLOOKUP('Fully Cleaned Event Rooms'!U100, 'Room Data'!$B$1:$H$145, 3, 0)), "", VLOOKUP('Fully Cleaned Event Rooms'!U100, 'Room Data'!$B$1:$H$145, 3, 0))</f>
        <v>112.86</v>
      </c>
      <c r="W100" t="str">
        <f>IF(ISNA(VLOOKUP('Fully Cleaned Event Rooms'!V100, 'Room Data'!$B$1:$H$145, 3, 0)), "", VLOOKUP('Fully Cleaned Event Rooms'!V100, 'Room Data'!$B$1:$H$145, 3, 0))</f>
        <v/>
      </c>
      <c r="X100" t="str">
        <f>IF(ISNA(VLOOKUP('Fully Cleaned Event Rooms'!W100, 'Room Data'!$B$1:$H$145, 3, 0)), "", VLOOKUP('Fully Cleaned Event Rooms'!W100, 'Room Data'!$B$1:$H$145, 3, 0))</f>
        <v/>
      </c>
      <c r="Y100" t="str">
        <f>IF(ISNA(VLOOKUP('Fully Cleaned Event Rooms'!X100, 'Room Data'!$B$1:$H$145, 3, 0)), "", VLOOKUP('Fully Cleaned Event Rooms'!X100, 'Room Data'!$B$1:$H$145, 3, 0))</f>
        <v/>
      </c>
      <c r="Z100" t="str">
        <f>IF(ISNA(VLOOKUP('Fully Cleaned Event Rooms'!Y100, 'Room Data'!$B$1:$H$145, 3, 0)), "", VLOOKUP('Fully Cleaned Event Rooms'!Y100, 'Room Data'!$B$1:$H$145, 3, 0))</f>
        <v/>
      </c>
      <c r="AA100" t="str">
        <f>IF(ISNA(VLOOKUP('Fully Cleaned Event Rooms'!Z100, 'Room Data'!$B$1:$H$145, 3, 0)), "", VLOOKUP('Fully Cleaned Event Rooms'!Z100, 'Room Data'!$B$1:$H$145, 3, 0))</f>
        <v/>
      </c>
      <c r="AB100" t="str">
        <f>IF(ISNA(VLOOKUP('Fully Cleaned Event Rooms'!AA100, 'Room Data'!$B$1:$H$145, 3, 0)), "", VLOOKUP('Fully Cleaned Event Rooms'!AA100, 'Room Data'!$B$1:$H$145, 3, 0))</f>
        <v/>
      </c>
      <c r="AC100" t="str">
        <f>IF(ISNA(VLOOKUP('Fully Cleaned Event Rooms'!AB100, 'Room Data'!$B$1:$H$145, 3, 0)), "", VLOOKUP('Fully Cleaned Event Rooms'!AB100, 'Room Data'!$B$1:$H$145, 3, 0))</f>
        <v/>
      </c>
      <c r="AD100" t="str">
        <f>IF(ISNA(VLOOKUP('Fully Cleaned Event Rooms'!AC100, 'Room Data'!$B$1:$H$145, 3, 0)), "", VLOOKUP('Fully Cleaned Event Rooms'!AC100, 'Room Data'!$B$1:$H$145, 3, 0))</f>
        <v/>
      </c>
      <c r="AE100" t="str">
        <f>IF(ISNA(VLOOKUP('Fully Cleaned Event Rooms'!AD100, 'Room Data'!$B$1:$H$145, 3, 0)), "", VLOOKUP('Fully Cleaned Event Rooms'!AD100, 'Room Data'!$B$1:$H$145, 3, 0))</f>
        <v/>
      </c>
      <c r="AF100" t="str">
        <f>IF(ISNA(VLOOKUP('Fully Cleaned Event Rooms'!AE100, 'Room Data'!$B$1:$H$145, 3, 0)), "", VLOOKUP('Fully Cleaned Event Rooms'!AE100, 'Room Data'!$B$1:$H$145, 3, 0))</f>
        <v/>
      </c>
    </row>
    <row r="101" spans="2:32" x14ac:dyDescent="0.5">
      <c r="B101" t="str">
        <f>IF(ISNA(VLOOKUP('Fully Cleaned Event Rooms'!A101, 'Room Data'!$B$1:$H$145, 3, 0)), "", VLOOKUP('Fully Cleaned Event Rooms'!A101, 'Room Data'!$B$1:$H$145, 3, 0))</f>
        <v/>
      </c>
      <c r="C101" t="str">
        <f>IF(ISNA(VLOOKUP('Fully Cleaned Event Rooms'!B101, 'Room Data'!$B$1:$H$145, 3, 0)), "", VLOOKUP('Fully Cleaned Event Rooms'!B101, 'Room Data'!$B$1:$H$145, 3, 0))</f>
        <v/>
      </c>
      <c r="D101" t="str">
        <f>IF(ISNA(VLOOKUP('Fully Cleaned Event Rooms'!C101, 'Room Data'!$B$1:$H$145, 3, 0)), "", VLOOKUP('Fully Cleaned Event Rooms'!C101, 'Room Data'!$B$1:$H$145, 3, 0))</f>
        <v/>
      </c>
      <c r="E101" t="str">
        <f>IF(ISNA(VLOOKUP('Fully Cleaned Event Rooms'!D101, 'Room Data'!$B$1:$H$145, 3, 0)), "", VLOOKUP('Fully Cleaned Event Rooms'!D101, 'Room Data'!$B$1:$H$145, 3, 0))</f>
        <v/>
      </c>
      <c r="F101" t="str">
        <f>IF(ISNA(VLOOKUP('Fully Cleaned Event Rooms'!E101, 'Room Data'!$B$1:$H$145, 3, 0)), "", VLOOKUP('Fully Cleaned Event Rooms'!E101, 'Room Data'!$B$1:$H$145, 3, 0))</f>
        <v/>
      </c>
      <c r="G101" t="str">
        <f>IF(ISNA(VLOOKUP('Fully Cleaned Event Rooms'!F101, 'Room Data'!$B$1:$H$145, 3, 0)), "", VLOOKUP('Fully Cleaned Event Rooms'!F101, 'Room Data'!$B$1:$H$145, 3, 0))</f>
        <v/>
      </c>
      <c r="H101" t="str">
        <f>IF(ISNA(VLOOKUP('Fully Cleaned Event Rooms'!G101, 'Room Data'!$B$1:$H$145, 3, 0)), "", VLOOKUP('Fully Cleaned Event Rooms'!G101, 'Room Data'!$B$1:$H$145, 3, 0))</f>
        <v/>
      </c>
      <c r="I101" t="str">
        <f>IF(ISNA(VLOOKUP('Fully Cleaned Event Rooms'!H101, 'Room Data'!$B$1:$H$145, 3, 0)), "", VLOOKUP('Fully Cleaned Event Rooms'!H101, 'Room Data'!$B$1:$H$145, 3, 0))</f>
        <v/>
      </c>
      <c r="J101" t="str">
        <f>IF(ISNA(VLOOKUP('Fully Cleaned Event Rooms'!I101, 'Room Data'!$B$1:$H$145, 3, 0)), "", VLOOKUP('Fully Cleaned Event Rooms'!I101, 'Room Data'!$B$1:$H$145, 3, 0))</f>
        <v/>
      </c>
      <c r="K101" t="str">
        <f>IF(ISNA(VLOOKUP('Fully Cleaned Event Rooms'!J101, 'Room Data'!$B$1:$H$145, 3, 0)), "", VLOOKUP('Fully Cleaned Event Rooms'!J101, 'Room Data'!$B$1:$H$145, 3, 0))</f>
        <v/>
      </c>
      <c r="L101" t="str">
        <f>IF(ISNA(VLOOKUP('Fully Cleaned Event Rooms'!K101, 'Room Data'!$B$1:$H$145, 3, 0)), "", VLOOKUP('Fully Cleaned Event Rooms'!K101, 'Room Data'!$B$1:$H$145, 3, 0))</f>
        <v/>
      </c>
      <c r="M101" t="str">
        <f>IF(ISNA(VLOOKUP('Fully Cleaned Event Rooms'!L101, 'Room Data'!$B$1:$H$145, 3, 0)), "", VLOOKUP('Fully Cleaned Event Rooms'!L101, 'Room Data'!$B$1:$H$145, 3, 0))</f>
        <v/>
      </c>
      <c r="N101" t="str">
        <f>IF(ISNA(VLOOKUP('Fully Cleaned Event Rooms'!M101, 'Room Data'!$B$1:$H$145, 3, 0)), "", VLOOKUP('Fully Cleaned Event Rooms'!M101, 'Room Data'!$B$1:$H$145, 3, 0))</f>
        <v/>
      </c>
      <c r="O101" t="str">
        <f>IF(ISNA(VLOOKUP('Fully Cleaned Event Rooms'!N101, 'Room Data'!$B$1:$H$145, 3, 0)), "", VLOOKUP('Fully Cleaned Event Rooms'!N101, 'Room Data'!$B$1:$H$145, 3, 0))</f>
        <v/>
      </c>
      <c r="P101" t="str">
        <f>IF(ISNA(VLOOKUP('Fully Cleaned Event Rooms'!O101, 'Room Data'!$B$1:$H$145, 3, 0)), "", VLOOKUP('Fully Cleaned Event Rooms'!O101, 'Room Data'!$B$1:$H$145, 3, 0))</f>
        <v/>
      </c>
      <c r="Q101" t="str">
        <f>IF(ISNA(VLOOKUP('Fully Cleaned Event Rooms'!P101, 'Room Data'!$B$1:$H$145, 3, 0)), "", VLOOKUP('Fully Cleaned Event Rooms'!P101, 'Room Data'!$B$1:$H$145, 3, 0))</f>
        <v/>
      </c>
      <c r="R101" t="str">
        <f>IF(ISNA(VLOOKUP('Fully Cleaned Event Rooms'!Q101, 'Room Data'!$B$1:$H$145, 3, 0)), "", VLOOKUP('Fully Cleaned Event Rooms'!Q101, 'Room Data'!$B$1:$H$145, 3, 0))</f>
        <v/>
      </c>
      <c r="S101" t="str">
        <f>IF(ISNA(VLOOKUP('Fully Cleaned Event Rooms'!R101, 'Room Data'!$B$1:$H$145, 3, 0)), "", VLOOKUP('Fully Cleaned Event Rooms'!R101, 'Room Data'!$B$1:$H$145, 3, 0))</f>
        <v/>
      </c>
      <c r="T101" t="str">
        <f>IF(ISNA(VLOOKUP('Fully Cleaned Event Rooms'!S101, 'Room Data'!$B$1:$H$145, 3, 0)), "", VLOOKUP('Fully Cleaned Event Rooms'!S101, 'Room Data'!$B$1:$H$145, 3, 0))</f>
        <v/>
      </c>
      <c r="U101" t="str">
        <f>IF(ISNA(VLOOKUP('Fully Cleaned Event Rooms'!T101, 'Room Data'!$B$1:$H$145, 3, 0)), "", VLOOKUP('Fully Cleaned Event Rooms'!T101, 'Room Data'!$B$1:$H$145, 3, 0))</f>
        <v/>
      </c>
      <c r="V101">
        <f>IF(ISNA(VLOOKUP('Fully Cleaned Event Rooms'!U101, 'Room Data'!$B$1:$H$145, 3, 0)), "", VLOOKUP('Fully Cleaned Event Rooms'!U101, 'Room Data'!$B$1:$H$145, 3, 0))</f>
        <v>254.76</v>
      </c>
      <c r="W101" t="str">
        <f>IF(ISNA(VLOOKUP('Fully Cleaned Event Rooms'!V101, 'Room Data'!$B$1:$H$145, 3, 0)), "", VLOOKUP('Fully Cleaned Event Rooms'!V101, 'Room Data'!$B$1:$H$145, 3, 0))</f>
        <v/>
      </c>
      <c r="X101" t="str">
        <f>IF(ISNA(VLOOKUP('Fully Cleaned Event Rooms'!W101, 'Room Data'!$B$1:$H$145, 3, 0)), "", VLOOKUP('Fully Cleaned Event Rooms'!W101, 'Room Data'!$B$1:$H$145, 3, 0))</f>
        <v/>
      </c>
      <c r="Y101" t="str">
        <f>IF(ISNA(VLOOKUP('Fully Cleaned Event Rooms'!X101, 'Room Data'!$B$1:$H$145, 3, 0)), "", VLOOKUP('Fully Cleaned Event Rooms'!X101, 'Room Data'!$B$1:$H$145, 3, 0))</f>
        <v/>
      </c>
      <c r="Z101" t="str">
        <f>IF(ISNA(VLOOKUP('Fully Cleaned Event Rooms'!Y101, 'Room Data'!$B$1:$H$145, 3, 0)), "", VLOOKUP('Fully Cleaned Event Rooms'!Y101, 'Room Data'!$B$1:$H$145, 3, 0))</f>
        <v/>
      </c>
      <c r="AA101" t="str">
        <f>IF(ISNA(VLOOKUP('Fully Cleaned Event Rooms'!Z101, 'Room Data'!$B$1:$H$145, 3, 0)), "", VLOOKUP('Fully Cleaned Event Rooms'!Z101, 'Room Data'!$B$1:$H$145, 3, 0))</f>
        <v/>
      </c>
      <c r="AB101" t="str">
        <f>IF(ISNA(VLOOKUP('Fully Cleaned Event Rooms'!AA101, 'Room Data'!$B$1:$H$145, 3, 0)), "", VLOOKUP('Fully Cleaned Event Rooms'!AA101, 'Room Data'!$B$1:$H$145, 3, 0))</f>
        <v/>
      </c>
      <c r="AC101" t="str">
        <f>IF(ISNA(VLOOKUP('Fully Cleaned Event Rooms'!AB101, 'Room Data'!$B$1:$H$145, 3, 0)), "", VLOOKUP('Fully Cleaned Event Rooms'!AB101, 'Room Data'!$B$1:$H$145, 3, 0))</f>
        <v/>
      </c>
      <c r="AD101" t="str">
        <f>IF(ISNA(VLOOKUP('Fully Cleaned Event Rooms'!AC101, 'Room Data'!$B$1:$H$145, 3, 0)), "", VLOOKUP('Fully Cleaned Event Rooms'!AC101, 'Room Data'!$B$1:$H$145, 3, 0))</f>
        <v/>
      </c>
      <c r="AE101" t="str">
        <f>IF(ISNA(VLOOKUP('Fully Cleaned Event Rooms'!AD101, 'Room Data'!$B$1:$H$145, 3, 0)), "", VLOOKUP('Fully Cleaned Event Rooms'!AD101, 'Room Data'!$B$1:$H$145, 3, 0))</f>
        <v/>
      </c>
      <c r="AF101" t="str">
        <f>IF(ISNA(VLOOKUP('Fully Cleaned Event Rooms'!AE101, 'Room Data'!$B$1:$H$145, 3, 0)), "", VLOOKUP('Fully Cleaned Event Rooms'!AE101, 'Room Data'!$B$1:$H$145, 3, 0))</f>
        <v/>
      </c>
    </row>
    <row r="102" spans="2:32" x14ac:dyDescent="0.5">
      <c r="B102" t="str">
        <f>IF(ISNA(VLOOKUP('Fully Cleaned Event Rooms'!A102, 'Room Data'!$B$1:$H$145, 3, 0)), "", VLOOKUP('Fully Cleaned Event Rooms'!A102, 'Room Data'!$B$1:$H$145, 3, 0))</f>
        <v/>
      </c>
      <c r="C102" t="str">
        <f>IF(ISNA(VLOOKUP('Fully Cleaned Event Rooms'!B102, 'Room Data'!$B$1:$H$145, 3, 0)), "", VLOOKUP('Fully Cleaned Event Rooms'!B102, 'Room Data'!$B$1:$H$145, 3, 0))</f>
        <v/>
      </c>
      <c r="D102" t="str">
        <f>IF(ISNA(VLOOKUP('Fully Cleaned Event Rooms'!C102, 'Room Data'!$B$1:$H$145, 3, 0)), "", VLOOKUP('Fully Cleaned Event Rooms'!C102, 'Room Data'!$B$1:$H$145, 3, 0))</f>
        <v/>
      </c>
      <c r="E102" t="str">
        <f>IF(ISNA(VLOOKUP('Fully Cleaned Event Rooms'!D102, 'Room Data'!$B$1:$H$145, 3, 0)), "", VLOOKUP('Fully Cleaned Event Rooms'!D102, 'Room Data'!$B$1:$H$145, 3, 0))</f>
        <v/>
      </c>
      <c r="F102" t="str">
        <f>IF(ISNA(VLOOKUP('Fully Cleaned Event Rooms'!E102, 'Room Data'!$B$1:$H$145, 3, 0)), "", VLOOKUP('Fully Cleaned Event Rooms'!E102, 'Room Data'!$B$1:$H$145, 3, 0))</f>
        <v/>
      </c>
      <c r="G102" t="str">
        <f>IF(ISNA(VLOOKUP('Fully Cleaned Event Rooms'!F102, 'Room Data'!$B$1:$H$145, 3, 0)), "", VLOOKUP('Fully Cleaned Event Rooms'!F102, 'Room Data'!$B$1:$H$145, 3, 0))</f>
        <v/>
      </c>
      <c r="H102" t="str">
        <f>IF(ISNA(VLOOKUP('Fully Cleaned Event Rooms'!G102, 'Room Data'!$B$1:$H$145, 3, 0)), "", VLOOKUP('Fully Cleaned Event Rooms'!G102, 'Room Data'!$B$1:$H$145, 3, 0))</f>
        <v/>
      </c>
      <c r="I102" t="str">
        <f>IF(ISNA(VLOOKUP('Fully Cleaned Event Rooms'!H102, 'Room Data'!$B$1:$H$145, 3, 0)), "", VLOOKUP('Fully Cleaned Event Rooms'!H102, 'Room Data'!$B$1:$H$145, 3, 0))</f>
        <v/>
      </c>
      <c r="J102" t="str">
        <f>IF(ISNA(VLOOKUP('Fully Cleaned Event Rooms'!I102, 'Room Data'!$B$1:$H$145, 3, 0)), "", VLOOKUP('Fully Cleaned Event Rooms'!I102, 'Room Data'!$B$1:$H$145, 3, 0))</f>
        <v/>
      </c>
      <c r="K102" t="str">
        <f>IF(ISNA(VLOOKUP('Fully Cleaned Event Rooms'!J102, 'Room Data'!$B$1:$H$145, 3, 0)), "", VLOOKUP('Fully Cleaned Event Rooms'!J102, 'Room Data'!$B$1:$H$145, 3, 0))</f>
        <v/>
      </c>
      <c r="L102" t="str">
        <f>IF(ISNA(VLOOKUP('Fully Cleaned Event Rooms'!K102, 'Room Data'!$B$1:$H$145, 3, 0)), "", VLOOKUP('Fully Cleaned Event Rooms'!K102, 'Room Data'!$B$1:$H$145, 3, 0))</f>
        <v/>
      </c>
      <c r="M102" t="str">
        <f>IF(ISNA(VLOOKUP('Fully Cleaned Event Rooms'!L102, 'Room Data'!$B$1:$H$145, 3, 0)), "", VLOOKUP('Fully Cleaned Event Rooms'!L102, 'Room Data'!$B$1:$H$145, 3, 0))</f>
        <v/>
      </c>
      <c r="N102" t="str">
        <f>IF(ISNA(VLOOKUP('Fully Cleaned Event Rooms'!M102, 'Room Data'!$B$1:$H$145, 3, 0)), "", VLOOKUP('Fully Cleaned Event Rooms'!M102, 'Room Data'!$B$1:$H$145, 3, 0))</f>
        <v/>
      </c>
      <c r="O102" t="str">
        <f>IF(ISNA(VLOOKUP('Fully Cleaned Event Rooms'!N102, 'Room Data'!$B$1:$H$145, 3, 0)), "", VLOOKUP('Fully Cleaned Event Rooms'!N102, 'Room Data'!$B$1:$H$145, 3, 0))</f>
        <v/>
      </c>
      <c r="P102" t="str">
        <f>IF(ISNA(VLOOKUP('Fully Cleaned Event Rooms'!O102, 'Room Data'!$B$1:$H$145, 3, 0)), "", VLOOKUP('Fully Cleaned Event Rooms'!O102, 'Room Data'!$B$1:$H$145, 3, 0))</f>
        <v/>
      </c>
      <c r="Q102" t="str">
        <f>IF(ISNA(VLOOKUP('Fully Cleaned Event Rooms'!P102, 'Room Data'!$B$1:$H$145, 3, 0)), "", VLOOKUP('Fully Cleaned Event Rooms'!P102, 'Room Data'!$B$1:$H$145, 3, 0))</f>
        <v/>
      </c>
      <c r="R102" t="str">
        <f>IF(ISNA(VLOOKUP('Fully Cleaned Event Rooms'!Q102, 'Room Data'!$B$1:$H$145, 3, 0)), "", VLOOKUP('Fully Cleaned Event Rooms'!Q102, 'Room Data'!$B$1:$H$145, 3, 0))</f>
        <v/>
      </c>
      <c r="S102" t="str">
        <f>IF(ISNA(VLOOKUP('Fully Cleaned Event Rooms'!R102, 'Room Data'!$B$1:$H$145, 3, 0)), "", VLOOKUP('Fully Cleaned Event Rooms'!R102, 'Room Data'!$B$1:$H$145, 3, 0))</f>
        <v/>
      </c>
      <c r="T102" t="str">
        <f>IF(ISNA(VLOOKUP('Fully Cleaned Event Rooms'!S102, 'Room Data'!$B$1:$H$145, 3, 0)), "", VLOOKUP('Fully Cleaned Event Rooms'!S102, 'Room Data'!$B$1:$H$145, 3, 0))</f>
        <v/>
      </c>
      <c r="U102" t="str">
        <f>IF(ISNA(VLOOKUP('Fully Cleaned Event Rooms'!T102, 'Room Data'!$B$1:$H$145, 3, 0)), "", VLOOKUP('Fully Cleaned Event Rooms'!T102, 'Room Data'!$B$1:$H$145, 3, 0))</f>
        <v/>
      </c>
      <c r="V102">
        <f>IF(ISNA(VLOOKUP('Fully Cleaned Event Rooms'!U102, 'Room Data'!$B$1:$H$145, 3, 0)), "", VLOOKUP('Fully Cleaned Event Rooms'!U102, 'Room Data'!$B$1:$H$145, 3, 0))</f>
        <v>157.87</v>
      </c>
      <c r="W102" t="str">
        <f>IF(ISNA(VLOOKUP('Fully Cleaned Event Rooms'!V102, 'Room Data'!$B$1:$H$145, 3, 0)), "", VLOOKUP('Fully Cleaned Event Rooms'!V102, 'Room Data'!$B$1:$H$145, 3, 0))</f>
        <v/>
      </c>
      <c r="X102" t="str">
        <f>IF(ISNA(VLOOKUP('Fully Cleaned Event Rooms'!W102, 'Room Data'!$B$1:$H$145, 3, 0)), "", VLOOKUP('Fully Cleaned Event Rooms'!W102, 'Room Data'!$B$1:$H$145, 3, 0))</f>
        <v/>
      </c>
      <c r="Y102" t="str">
        <f>IF(ISNA(VLOOKUP('Fully Cleaned Event Rooms'!X102, 'Room Data'!$B$1:$H$145, 3, 0)), "", VLOOKUP('Fully Cleaned Event Rooms'!X102, 'Room Data'!$B$1:$H$145, 3, 0))</f>
        <v/>
      </c>
      <c r="Z102" t="str">
        <f>IF(ISNA(VLOOKUP('Fully Cleaned Event Rooms'!Y102, 'Room Data'!$B$1:$H$145, 3, 0)), "", VLOOKUP('Fully Cleaned Event Rooms'!Y102, 'Room Data'!$B$1:$H$145, 3, 0))</f>
        <v/>
      </c>
      <c r="AA102" t="str">
        <f>IF(ISNA(VLOOKUP('Fully Cleaned Event Rooms'!Z102, 'Room Data'!$B$1:$H$145, 3, 0)), "", VLOOKUP('Fully Cleaned Event Rooms'!Z102, 'Room Data'!$B$1:$H$145, 3, 0))</f>
        <v/>
      </c>
      <c r="AB102" t="str">
        <f>IF(ISNA(VLOOKUP('Fully Cleaned Event Rooms'!AA102, 'Room Data'!$B$1:$H$145, 3, 0)), "", VLOOKUP('Fully Cleaned Event Rooms'!AA102, 'Room Data'!$B$1:$H$145, 3, 0))</f>
        <v/>
      </c>
      <c r="AC102" t="str">
        <f>IF(ISNA(VLOOKUP('Fully Cleaned Event Rooms'!AB102, 'Room Data'!$B$1:$H$145, 3, 0)), "", VLOOKUP('Fully Cleaned Event Rooms'!AB102, 'Room Data'!$B$1:$H$145, 3, 0))</f>
        <v/>
      </c>
      <c r="AD102" t="str">
        <f>IF(ISNA(VLOOKUP('Fully Cleaned Event Rooms'!AC102, 'Room Data'!$B$1:$H$145, 3, 0)), "", VLOOKUP('Fully Cleaned Event Rooms'!AC102, 'Room Data'!$B$1:$H$145, 3, 0))</f>
        <v/>
      </c>
      <c r="AE102" t="str">
        <f>IF(ISNA(VLOOKUP('Fully Cleaned Event Rooms'!AD102, 'Room Data'!$B$1:$H$145, 3, 0)), "", VLOOKUP('Fully Cleaned Event Rooms'!AD102, 'Room Data'!$B$1:$H$145, 3, 0))</f>
        <v/>
      </c>
      <c r="AF102" t="str">
        <f>IF(ISNA(VLOOKUP('Fully Cleaned Event Rooms'!AE102, 'Room Data'!$B$1:$H$145, 3, 0)), "", VLOOKUP('Fully Cleaned Event Rooms'!AE102, 'Room Data'!$B$1:$H$145, 3, 0))</f>
        <v/>
      </c>
    </row>
    <row r="103" spans="2:32" x14ac:dyDescent="0.5">
      <c r="B103" t="str">
        <f>IF(ISNA(VLOOKUP('Fully Cleaned Event Rooms'!A103, 'Room Data'!$B$1:$H$145, 3, 0)), "", VLOOKUP('Fully Cleaned Event Rooms'!A103, 'Room Data'!$B$1:$H$145, 3, 0))</f>
        <v/>
      </c>
      <c r="C103" t="str">
        <f>IF(ISNA(VLOOKUP('Fully Cleaned Event Rooms'!B103, 'Room Data'!$B$1:$H$145, 3, 0)), "", VLOOKUP('Fully Cleaned Event Rooms'!B103, 'Room Data'!$B$1:$H$145, 3, 0))</f>
        <v/>
      </c>
      <c r="D103" t="str">
        <f>IF(ISNA(VLOOKUP('Fully Cleaned Event Rooms'!C103, 'Room Data'!$B$1:$H$145, 3, 0)), "", VLOOKUP('Fully Cleaned Event Rooms'!C103, 'Room Data'!$B$1:$H$145, 3, 0))</f>
        <v/>
      </c>
      <c r="E103" t="str">
        <f>IF(ISNA(VLOOKUP('Fully Cleaned Event Rooms'!D103, 'Room Data'!$B$1:$H$145, 3, 0)), "", VLOOKUP('Fully Cleaned Event Rooms'!D103, 'Room Data'!$B$1:$H$145, 3, 0))</f>
        <v/>
      </c>
      <c r="F103" t="str">
        <f>IF(ISNA(VLOOKUP('Fully Cleaned Event Rooms'!E103, 'Room Data'!$B$1:$H$145, 3, 0)), "", VLOOKUP('Fully Cleaned Event Rooms'!E103, 'Room Data'!$B$1:$H$145, 3, 0))</f>
        <v/>
      </c>
      <c r="G103" t="str">
        <f>IF(ISNA(VLOOKUP('Fully Cleaned Event Rooms'!F103, 'Room Data'!$B$1:$H$145, 3, 0)), "", VLOOKUP('Fully Cleaned Event Rooms'!F103, 'Room Data'!$B$1:$H$145, 3, 0))</f>
        <v/>
      </c>
      <c r="H103" t="str">
        <f>IF(ISNA(VLOOKUP('Fully Cleaned Event Rooms'!G103, 'Room Data'!$B$1:$H$145, 3, 0)), "", VLOOKUP('Fully Cleaned Event Rooms'!G103, 'Room Data'!$B$1:$H$145, 3, 0))</f>
        <v/>
      </c>
      <c r="I103" t="str">
        <f>IF(ISNA(VLOOKUP('Fully Cleaned Event Rooms'!H103, 'Room Data'!$B$1:$H$145, 3, 0)), "", VLOOKUP('Fully Cleaned Event Rooms'!H103, 'Room Data'!$B$1:$H$145, 3, 0))</f>
        <v/>
      </c>
      <c r="J103" t="str">
        <f>IF(ISNA(VLOOKUP('Fully Cleaned Event Rooms'!I103, 'Room Data'!$B$1:$H$145, 3, 0)), "", VLOOKUP('Fully Cleaned Event Rooms'!I103, 'Room Data'!$B$1:$H$145, 3, 0))</f>
        <v/>
      </c>
      <c r="K103" t="str">
        <f>IF(ISNA(VLOOKUP('Fully Cleaned Event Rooms'!J103, 'Room Data'!$B$1:$H$145, 3, 0)), "", VLOOKUP('Fully Cleaned Event Rooms'!J103, 'Room Data'!$B$1:$H$145, 3, 0))</f>
        <v/>
      </c>
      <c r="L103" t="str">
        <f>IF(ISNA(VLOOKUP('Fully Cleaned Event Rooms'!K103, 'Room Data'!$B$1:$H$145, 3, 0)), "", VLOOKUP('Fully Cleaned Event Rooms'!K103, 'Room Data'!$B$1:$H$145, 3, 0))</f>
        <v/>
      </c>
      <c r="M103" t="str">
        <f>IF(ISNA(VLOOKUP('Fully Cleaned Event Rooms'!L103, 'Room Data'!$B$1:$H$145, 3, 0)), "", VLOOKUP('Fully Cleaned Event Rooms'!L103, 'Room Data'!$B$1:$H$145, 3, 0))</f>
        <v/>
      </c>
      <c r="N103" t="str">
        <f>IF(ISNA(VLOOKUP('Fully Cleaned Event Rooms'!M103, 'Room Data'!$B$1:$H$145, 3, 0)), "", VLOOKUP('Fully Cleaned Event Rooms'!M103, 'Room Data'!$B$1:$H$145, 3, 0))</f>
        <v/>
      </c>
      <c r="O103" t="str">
        <f>IF(ISNA(VLOOKUP('Fully Cleaned Event Rooms'!N103, 'Room Data'!$B$1:$H$145, 3, 0)), "", VLOOKUP('Fully Cleaned Event Rooms'!N103, 'Room Data'!$B$1:$H$145, 3, 0))</f>
        <v/>
      </c>
      <c r="P103" t="str">
        <f>IF(ISNA(VLOOKUP('Fully Cleaned Event Rooms'!O103, 'Room Data'!$B$1:$H$145, 3, 0)), "", VLOOKUP('Fully Cleaned Event Rooms'!O103, 'Room Data'!$B$1:$H$145, 3, 0))</f>
        <v/>
      </c>
      <c r="Q103" t="str">
        <f>IF(ISNA(VLOOKUP('Fully Cleaned Event Rooms'!P103, 'Room Data'!$B$1:$H$145, 3, 0)), "", VLOOKUP('Fully Cleaned Event Rooms'!P103, 'Room Data'!$B$1:$H$145, 3, 0))</f>
        <v/>
      </c>
      <c r="R103" t="str">
        <f>IF(ISNA(VLOOKUP('Fully Cleaned Event Rooms'!Q103, 'Room Data'!$B$1:$H$145, 3, 0)), "", VLOOKUP('Fully Cleaned Event Rooms'!Q103, 'Room Data'!$B$1:$H$145, 3, 0))</f>
        <v/>
      </c>
      <c r="S103" t="str">
        <f>IF(ISNA(VLOOKUP('Fully Cleaned Event Rooms'!R103, 'Room Data'!$B$1:$H$145, 3, 0)), "", VLOOKUP('Fully Cleaned Event Rooms'!R103, 'Room Data'!$B$1:$H$145, 3, 0))</f>
        <v/>
      </c>
      <c r="T103" t="str">
        <f>IF(ISNA(VLOOKUP('Fully Cleaned Event Rooms'!S103, 'Room Data'!$B$1:$H$145, 3, 0)), "", VLOOKUP('Fully Cleaned Event Rooms'!S103, 'Room Data'!$B$1:$H$145, 3, 0))</f>
        <v/>
      </c>
      <c r="U103" t="str">
        <f>IF(ISNA(VLOOKUP('Fully Cleaned Event Rooms'!T103, 'Room Data'!$B$1:$H$145, 3, 0)), "", VLOOKUP('Fully Cleaned Event Rooms'!T103, 'Room Data'!$B$1:$H$145, 3, 0))</f>
        <v/>
      </c>
      <c r="V103">
        <f>IF(ISNA(VLOOKUP('Fully Cleaned Event Rooms'!U103, 'Room Data'!$B$1:$H$145, 3, 0)), "", VLOOKUP('Fully Cleaned Event Rooms'!U103, 'Room Data'!$B$1:$H$145, 3, 0))</f>
        <v>136.02000000000001</v>
      </c>
      <c r="W103" t="str">
        <f>IF(ISNA(VLOOKUP('Fully Cleaned Event Rooms'!V103, 'Room Data'!$B$1:$H$145, 3, 0)), "", VLOOKUP('Fully Cleaned Event Rooms'!V103, 'Room Data'!$B$1:$H$145, 3, 0))</f>
        <v/>
      </c>
      <c r="X103" t="str">
        <f>IF(ISNA(VLOOKUP('Fully Cleaned Event Rooms'!W103, 'Room Data'!$B$1:$H$145, 3, 0)), "", VLOOKUP('Fully Cleaned Event Rooms'!W103, 'Room Data'!$B$1:$H$145, 3, 0))</f>
        <v/>
      </c>
      <c r="Y103" t="str">
        <f>IF(ISNA(VLOOKUP('Fully Cleaned Event Rooms'!X103, 'Room Data'!$B$1:$H$145, 3, 0)), "", VLOOKUP('Fully Cleaned Event Rooms'!X103, 'Room Data'!$B$1:$H$145, 3, 0))</f>
        <v/>
      </c>
      <c r="Z103" t="str">
        <f>IF(ISNA(VLOOKUP('Fully Cleaned Event Rooms'!Y103, 'Room Data'!$B$1:$H$145, 3, 0)), "", VLOOKUP('Fully Cleaned Event Rooms'!Y103, 'Room Data'!$B$1:$H$145, 3, 0))</f>
        <v/>
      </c>
      <c r="AA103" t="str">
        <f>IF(ISNA(VLOOKUP('Fully Cleaned Event Rooms'!Z103, 'Room Data'!$B$1:$H$145, 3, 0)), "", VLOOKUP('Fully Cleaned Event Rooms'!Z103, 'Room Data'!$B$1:$H$145, 3, 0))</f>
        <v/>
      </c>
      <c r="AB103" t="str">
        <f>IF(ISNA(VLOOKUP('Fully Cleaned Event Rooms'!AA103, 'Room Data'!$B$1:$H$145, 3, 0)), "", VLOOKUP('Fully Cleaned Event Rooms'!AA103, 'Room Data'!$B$1:$H$145, 3, 0))</f>
        <v/>
      </c>
      <c r="AC103" t="str">
        <f>IF(ISNA(VLOOKUP('Fully Cleaned Event Rooms'!AB103, 'Room Data'!$B$1:$H$145, 3, 0)), "", VLOOKUP('Fully Cleaned Event Rooms'!AB103, 'Room Data'!$B$1:$H$145, 3, 0))</f>
        <v/>
      </c>
      <c r="AD103" t="str">
        <f>IF(ISNA(VLOOKUP('Fully Cleaned Event Rooms'!AC103, 'Room Data'!$B$1:$H$145, 3, 0)), "", VLOOKUP('Fully Cleaned Event Rooms'!AC103, 'Room Data'!$B$1:$H$145, 3, 0))</f>
        <v/>
      </c>
      <c r="AE103" t="str">
        <f>IF(ISNA(VLOOKUP('Fully Cleaned Event Rooms'!AD103, 'Room Data'!$B$1:$H$145, 3, 0)), "", VLOOKUP('Fully Cleaned Event Rooms'!AD103, 'Room Data'!$B$1:$H$145, 3, 0))</f>
        <v/>
      </c>
      <c r="AF103" t="str">
        <f>IF(ISNA(VLOOKUP('Fully Cleaned Event Rooms'!AE103, 'Room Data'!$B$1:$H$145, 3, 0)), "", VLOOKUP('Fully Cleaned Event Rooms'!AE103, 'Room Data'!$B$1:$H$145, 3, 0))</f>
        <v/>
      </c>
    </row>
    <row r="104" spans="2:32" x14ac:dyDescent="0.5">
      <c r="B104" t="str">
        <f>IF(ISNA(VLOOKUP('Fully Cleaned Event Rooms'!A104, 'Room Data'!$B$1:$H$145, 3, 0)), "", VLOOKUP('Fully Cleaned Event Rooms'!A104, 'Room Data'!$B$1:$H$145, 3, 0))</f>
        <v/>
      </c>
      <c r="C104" t="str">
        <f>IF(ISNA(VLOOKUP('Fully Cleaned Event Rooms'!B104, 'Room Data'!$B$1:$H$145, 3, 0)), "", VLOOKUP('Fully Cleaned Event Rooms'!B104, 'Room Data'!$B$1:$H$145, 3, 0))</f>
        <v/>
      </c>
      <c r="D104" t="str">
        <f>IF(ISNA(VLOOKUP('Fully Cleaned Event Rooms'!C104, 'Room Data'!$B$1:$H$145, 3, 0)), "", VLOOKUP('Fully Cleaned Event Rooms'!C104, 'Room Data'!$B$1:$H$145, 3, 0))</f>
        <v/>
      </c>
      <c r="E104" t="str">
        <f>IF(ISNA(VLOOKUP('Fully Cleaned Event Rooms'!D104, 'Room Data'!$B$1:$H$145, 3, 0)), "", VLOOKUP('Fully Cleaned Event Rooms'!D104, 'Room Data'!$B$1:$H$145, 3, 0))</f>
        <v/>
      </c>
      <c r="F104" t="str">
        <f>IF(ISNA(VLOOKUP('Fully Cleaned Event Rooms'!E104, 'Room Data'!$B$1:$H$145, 3, 0)), "", VLOOKUP('Fully Cleaned Event Rooms'!E104, 'Room Data'!$B$1:$H$145, 3, 0))</f>
        <v/>
      </c>
      <c r="G104" t="str">
        <f>IF(ISNA(VLOOKUP('Fully Cleaned Event Rooms'!F104, 'Room Data'!$B$1:$H$145, 3, 0)), "", VLOOKUP('Fully Cleaned Event Rooms'!F104, 'Room Data'!$B$1:$H$145, 3, 0))</f>
        <v/>
      </c>
      <c r="H104" t="str">
        <f>IF(ISNA(VLOOKUP('Fully Cleaned Event Rooms'!G104, 'Room Data'!$B$1:$H$145, 3, 0)), "", VLOOKUP('Fully Cleaned Event Rooms'!G104, 'Room Data'!$B$1:$H$145, 3, 0))</f>
        <v/>
      </c>
      <c r="I104" t="str">
        <f>IF(ISNA(VLOOKUP('Fully Cleaned Event Rooms'!H104, 'Room Data'!$B$1:$H$145, 3, 0)), "", VLOOKUP('Fully Cleaned Event Rooms'!H104, 'Room Data'!$B$1:$H$145, 3, 0))</f>
        <v/>
      </c>
      <c r="J104" t="str">
        <f>IF(ISNA(VLOOKUP('Fully Cleaned Event Rooms'!I104, 'Room Data'!$B$1:$H$145, 3, 0)), "", VLOOKUP('Fully Cleaned Event Rooms'!I104, 'Room Data'!$B$1:$H$145, 3, 0))</f>
        <v/>
      </c>
      <c r="K104" t="str">
        <f>IF(ISNA(VLOOKUP('Fully Cleaned Event Rooms'!J104, 'Room Data'!$B$1:$H$145, 3, 0)), "", VLOOKUP('Fully Cleaned Event Rooms'!J104, 'Room Data'!$B$1:$H$145, 3, 0))</f>
        <v/>
      </c>
      <c r="L104" t="str">
        <f>IF(ISNA(VLOOKUP('Fully Cleaned Event Rooms'!K104, 'Room Data'!$B$1:$H$145, 3, 0)), "", VLOOKUP('Fully Cleaned Event Rooms'!K104, 'Room Data'!$B$1:$H$145, 3, 0))</f>
        <v/>
      </c>
      <c r="M104" t="str">
        <f>IF(ISNA(VLOOKUP('Fully Cleaned Event Rooms'!L104, 'Room Data'!$B$1:$H$145, 3, 0)), "", VLOOKUP('Fully Cleaned Event Rooms'!L104, 'Room Data'!$B$1:$H$145, 3, 0))</f>
        <v/>
      </c>
      <c r="N104" t="str">
        <f>IF(ISNA(VLOOKUP('Fully Cleaned Event Rooms'!M104, 'Room Data'!$B$1:$H$145, 3, 0)), "", VLOOKUP('Fully Cleaned Event Rooms'!M104, 'Room Data'!$B$1:$H$145, 3, 0))</f>
        <v/>
      </c>
      <c r="O104" t="str">
        <f>IF(ISNA(VLOOKUP('Fully Cleaned Event Rooms'!N104, 'Room Data'!$B$1:$H$145, 3, 0)), "", VLOOKUP('Fully Cleaned Event Rooms'!N104, 'Room Data'!$B$1:$H$145, 3, 0))</f>
        <v/>
      </c>
      <c r="P104" t="str">
        <f>IF(ISNA(VLOOKUP('Fully Cleaned Event Rooms'!O104, 'Room Data'!$B$1:$H$145, 3, 0)), "", VLOOKUP('Fully Cleaned Event Rooms'!O104, 'Room Data'!$B$1:$H$145, 3, 0))</f>
        <v/>
      </c>
      <c r="Q104" t="str">
        <f>IF(ISNA(VLOOKUP('Fully Cleaned Event Rooms'!P104, 'Room Data'!$B$1:$H$145, 3, 0)), "", VLOOKUP('Fully Cleaned Event Rooms'!P104, 'Room Data'!$B$1:$H$145, 3, 0))</f>
        <v/>
      </c>
      <c r="R104" t="str">
        <f>IF(ISNA(VLOOKUP('Fully Cleaned Event Rooms'!Q104, 'Room Data'!$B$1:$H$145, 3, 0)), "", VLOOKUP('Fully Cleaned Event Rooms'!Q104, 'Room Data'!$B$1:$H$145, 3, 0))</f>
        <v/>
      </c>
      <c r="S104" t="str">
        <f>IF(ISNA(VLOOKUP('Fully Cleaned Event Rooms'!R104, 'Room Data'!$B$1:$H$145, 3, 0)), "", VLOOKUP('Fully Cleaned Event Rooms'!R104, 'Room Data'!$B$1:$H$145, 3, 0))</f>
        <v/>
      </c>
      <c r="T104" t="str">
        <f>IF(ISNA(VLOOKUP('Fully Cleaned Event Rooms'!S104, 'Room Data'!$B$1:$H$145, 3, 0)), "", VLOOKUP('Fully Cleaned Event Rooms'!S104, 'Room Data'!$B$1:$H$145, 3, 0))</f>
        <v/>
      </c>
      <c r="U104" t="str">
        <f>IF(ISNA(VLOOKUP('Fully Cleaned Event Rooms'!T104, 'Room Data'!$B$1:$H$145, 3, 0)), "", VLOOKUP('Fully Cleaned Event Rooms'!T104, 'Room Data'!$B$1:$H$145, 3, 0))</f>
        <v/>
      </c>
      <c r="V104">
        <f>IF(ISNA(VLOOKUP('Fully Cleaned Event Rooms'!U104, 'Room Data'!$B$1:$H$145, 3, 0)), "", VLOOKUP('Fully Cleaned Event Rooms'!U104, 'Room Data'!$B$1:$H$145, 3, 0))</f>
        <v>78.650000000000006</v>
      </c>
      <c r="W104" t="str">
        <f>IF(ISNA(VLOOKUP('Fully Cleaned Event Rooms'!V104, 'Room Data'!$B$1:$H$145, 3, 0)), "", VLOOKUP('Fully Cleaned Event Rooms'!V104, 'Room Data'!$B$1:$H$145, 3, 0))</f>
        <v/>
      </c>
      <c r="X104" t="str">
        <f>IF(ISNA(VLOOKUP('Fully Cleaned Event Rooms'!W104, 'Room Data'!$B$1:$H$145, 3, 0)), "", VLOOKUP('Fully Cleaned Event Rooms'!W104, 'Room Data'!$B$1:$H$145, 3, 0))</f>
        <v/>
      </c>
      <c r="Y104" t="str">
        <f>IF(ISNA(VLOOKUP('Fully Cleaned Event Rooms'!X104, 'Room Data'!$B$1:$H$145, 3, 0)), "", VLOOKUP('Fully Cleaned Event Rooms'!X104, 'Room Data'!$B$1:$H$145, 3, 0))</f>
        <v/>
      </c>
      <c r="Z104" t="str">
        <f>IF(ISNA(VLOOKUP('Fully Cleaned Event Rooms'!Y104, 'Room Data'!$B$1:$H$145, 3, 0)), "", VLOOKUP('Fully Cleaned Event Rooms'!Y104, 'Room Data'!$B$1:$H$145, 3, 0))</f>
        <v/>
      </c>
      <c r="AA104" t="str">
        <f>IF(ISNA(VLOOKUP('Fully Cleaned Event Rooms'!Z104, 'Room Data'!$B$1:$H$145, 3, 0)), "", VLOOKUP('Fully Cleaned Event Rooms'!Z104, 'Room Data'!$B$1:$H$145, 3, 0))</f>
        <v/>
      </c>
      <c r="AB104" t="str">
        <f>IF(ISNA(VLOOKUP('Fully Cleaned Event Rooms'!AA104, 'Room Data'!$B$1:$H$145, 3, 0)), "", VLOOKUP('Fully Cleaned Event Rooms'!AA104, 'Room Data'!$B$1:$H$145, 3, 0))</f>
        <v/>
      </c>
      <c r="AC104" t="str">
        <f>IF(ISNA(VLOOKUP('Fully Cleaned Event Rooms'!AB104, 'Room Data'!$B$1:$H$145, 3, 0)), "", VLOOKUP('Fully Cleaned Event Rooms'!AB104, 'Room Data'!$B$1:$H$145, 3, 0))</f>
        <v/>
      </c>
      <c r="AD104" t="str">
        <f>IF(ISNA(VLOOKUP('Fully Cleaned Event Rooms'!AC104, 'Room Data'!$B$1:$H$145, 3, 0)), "", VLOOKUP('Fully Cleaned Event Rooms'!AC104, 'Room Data'!$B$1:$H$145, 3, 0))</f>
        <v/>
      </c>
      <c r="AE104" t="str">
        <f>IF(ISNA(VLOOKUP('Fully Cleaned Event Rooms'!AD104, 'Room Data'!$B$1:$H$145, 3, 0)), "", VLOOKUP('Fully Cleaned Event Rooms'!AD104, 'Room Data'!$B$1:$H$145, 3, 0))</f>
        <v/>
      </c>
      <c r="AF104" t="str">
        <f>IF(ISNA(VLOOKUP('Fully Cleaned Event Rooms'!AE104, 'Room Data'!$B$1:$H$145, 3, 0)), "", VLOOKUP('Fully Cleaned Event Rooms'!AE104, 'Room Data'!$B$1:$H$145, 3, 0))</f>
        <v/>
      </c>
    </row>
    <row r="105" spans="2:32" x14ac:dyDescent="0.5">
      <c r="B105" t="str">
        <f>IF(ISNA(VLOOKUP('Fully Cleaned Event Rooms'!A105, 'Room Data'!$B$1:$H$145, 3, 0)), "", VLOOKUP('Fully Cleaned Event Rooms'!A105, 'Room Data'!$B$1:$H$145, 3, 0))</f>
        <v/>
      </c>
      <c r="C105" t="str">
        <f>IF(ISNA(VLOOKUP('Fully Cleaned Event Rooms'!B105, 'Room Data'!$B$1:$H$145, 3, 0)), "", VLOOKUP('Fully Cleaned Event Rooms'!B105, 'Room Data'!$B$1:$H$145, 3, 0))</f>
        <v/>
      </c>
      <c r="D105" t="str">
        <f>IF(ISNA(VLOOKUP('Fully Cleaned Event Rooms'!C105, 'Room Data'!$B$1:$H$145, 3, 0)), "", VLOOKUP('Fully Cleaned Event Rooms'!C105, 'Room Data'!$B$1:$H$145, 3, 0))</f>
        <v/>
      </c>
      <c r="E105" t="str">
        <f>IF(ISNA(VLOOKUP('Fully Cleaned Event Rooms'!D105, 'Room Data'!$B$1:$H$145, 3, 0)), "", VLOOKUP('Fully Cleaned Event Rooms'!D105, 'Room Data'!$B$1:$H$145, 3, 0))</f>
        <v/>
      </c>
      <c r="F105" t="str">
        <f>IF(ISNA(VLOOKUP('Fully Cleaned Event Rooms'!E105, 'Room Data'!$B$1:$H$145, 3, 0)), "", VLOOKUP('Fully Cleaned Event Rooms'!E105, 'Room Data'!$B$1:$H$145, 3, 0))</f>
        <v/>
      </c>
      <c r="G105" t="str">
        <f>IF(ISNA(VLOOKUP('Fully Cleaned Event Rooms'!F105, 'Room Data'!$B$1:$H$145, 3, 0)), "", VLOOKUP('Fully Cleaned Event Rooms'!F105, 'Room Data'!$B$1:$H$145, 3, 0))</f>
        <v/>
      </c>
      <c r="H105" t="str">
        <f>IF(ISNA(VLOOKUP('Fully Cleaned Event Rooms'!G105, 'Room Data'!$B$1:$H$145, 3, 0)), "", VLOOKUP('Fully Cleaned Event Rooms'!G105, 'Room Data'!$B$1:$H$145, 3, 0))</f>
        <v/>
      </c>
      <c r="I105" t="str">
        <f>IF(ISNA(VLOOKUP('Fully Cleaned Event Rooms'!H105, 'Room Data'!$B$1:$H$145, 3, 0)), "", VLOOKUP('Fully Cleaned Event Rooms'!H105, 'Room Data'!$B$1:$H$145, 3, 0))</f>
        <v/>
      </c>
      <c r="J105" t="str">
        <f>IF(ISNA(VLOOKUP('Fully Cleaned Event Rooms'!I105, 'Room Data'!$B$1:$H$145, 3, 0)), "", VLOOKUP('Fully Cleaned Event Rooms'!I105, 'Room Data'!$B$1:$H$145, 3, 0))</f>
        <v/>
      </c>
      <c r="K105" t="str">
        <f>IF(ISNA(VLOOKUP('Fully Cleaned Event Rooms'!J105, 'Room Data'!$B$1:$H$145, 3, 0)), "", VLOOKUP('Fully Cleaned Event Rooms'!J105, 'Room Data'!$B$1:$H$145, 3, 0))</f>
        <v/>
      </c>
      <c r="L105" t="str">
        <f>IF(ISNA(VLOOKUP('Fully Cleaned Event Rooms'!K105, 'Room Data'!$B$1:$H$145, 3, 0)), "", VLOOKUP('Fully Cleaned Event Rooms'!K105, 'Room Data'!$B$1:$H$145, 3, 0))</f>
        <v/>
      </c>
      <c r="M105" t="str">
        <f>IF(ISNA(VLOOKUP('Fully Cleaned Event Rooms'!L105, 'Room Data'!$B$1:$H$145, 3, 0)), "", VLOOKUP('Fully Cleaned Event Rooms'!L105, 'Room Data'!$B$1:$H$145, 3, 0))</f>
        <v/>
      </c>
      <c r="N105" t="str">
        <f>IF(ISNA(VLOOKUP('Fully Cleaned Event Rooms'!M105, 'Room Data'!$B$1:$H$145, 3, 0)), "", VLOOKUP('Fully Cleaned Event Rooms'!M105, 'Room Data'!$B$1:$H$145, 3, 0))</f>
        <v/>
      </c>
      <c r="O105" t="str">
        <f>IF(ISNA(VLOOKUP('Fully Cleaned Event Rooms'!N105, 'Room Data'!$B$1:$H$145, 3, 0)), "", VLOOKUP('Fully Cleaned Event Rooms'!N105, 'Room Data'!$B$1:$H$145, 3, 0))</f>
        <v/>
      </c>
      <c r="P105" t="str">
        <f>IF(ISNA(VLOOKUP('Fully Cleaned Event Rooms'!O105, 'Room Data'!$B$1:$H$145, 3, 0)), "", VLOOKUP('Fully Cleaned Event Rooms'!O105, 'Room Data'!$B$1:$H$145, 3, 0))</f>
        <v/>
      </c>
      <c r="Q105" t="str">
        <f>IF(ISNA(VLOOKUP('Fully Cleaned Event Rooms'!P105, 'Room Data'!$B$1:$H$145, 3, 0)), "", VLOOKUP('Fully Cleaned Event Rooms'!P105, 'Room Data'!$B$1:$H$145, 3, 0))</f>
        <v/>
      </c>
      <c r="R105" t="str">
        <f>IF(ISNA(VLOOKUP('Fully Cleaned Event Rooms'!Q105, 'Room Data'!$B$1:$H$145, 3, 0)), "", VLOOKUP('Fully Cleaned Event Rooms'!Q105, 'Room Data'!$B$1:$H$145, 3, 0))</f>
        <v/>
      </c>
      <c r="S105" t="str">
        <f>IF(ISNA(VLOOKUP('Fully Cleaned Event Rooms'!R105, 'Room Data'!$B$1:$H$145, 3, 0)), "", VLOOKUP('Fully Cleaned Event Rooms'!R105, 'Room Data'!$B$1:$H$145, 3, 0))</f>
        <v/>
      </c>
      <c r="T105" t="str">
        <f>IF(ISNA(VLOOKUP('Fully Cleaned Event Rooms'!S105, 'Room Data'!$B$1:$H$145, 3, 0)), "", VLOOKUP('Fully Cleaned Event Rooms'!S105, 'Room Data'!$B$1:$H$145, 3, 0))</f>
        <v/>
      </c>
      <c r="U105" t="str">
        <f>IF(ISNA(VLOOKUP('Fully Cleaned Event Rooms'!T105, 'Room Data'!$B$1:$H$145, 3, 0)), "", VLOOKUP('Fully Cleaned Event Rooms'!T105, 'Room Data'!$B$1:$H$145, 3, 0))</f>
        <v/>
      </c>
      <c r="V105">
        <f>IF(ISNA(VLOOKUP('Fully Cleaned Event Rooms'!U105, 'Room Data'!$B$1:$H$145, 3, 0)), "", VLOOKUP('Fully Cleaned Event Rooms'!U105, 'Room Data'!$B$1:$H$145, 3, 0))</f>
        <v>75.98</v>
      </c>
      <c r="W105" t="str">
        <f>IF(ISNA(VLOOKUP('Fully Cleaned Event Rooms'!V105, 'Room Data'!$B$1:$H$145, 3, 0)), "", VLOOKUP('Fully Cleaned Event Rooms'!V105, 'Room Data'!$B$1:$H$145, 3, 0))</f>
        <v/>
      </c>
      <c r="X105" t="str">
        <f>IF(ISNA(VLOOKUP('Fully Cleaned Event Rooms'!W105, 'Room Data'!$B$1:$H$145, 3, 0)), "", VLOOKUP('Fully Cleaned Event Rooms'!W105, 'Room Data'!$B$1:$H$145, 3, 0))</f>
        <v/>
      </c>
      <c r="Y105" t="str">
        <f>IF(ISNA(VLOOKUP('Fully Cleaned Event Rooms'!X105, 'Room Data'!$B$1:$H$145, 3, 0)), "", VLOOKUP('Fully Cleaned Event Rooms'!X105, 'Room Data'!$B$1:$H$145, 3, 0))</f>
        <v/>
      </c>
      <c r="Z105" t="str">
        <f>IF(ISNA(VLOOKUP('Fully Cleaned Event Rooms'!Y105, 'Room Data'!$B$1:$H$145, 3, 0)), "", VLOOKUP('Fully Cleaned Event Rooms'!Y105, 'Room Data'!$B$1:$H$145, 3, 0))</f>
        <v/>
      </c>
      <c r="AA105" t="str">
        <f>IF(ISNA(VLOOKUP('Fully Cleaned Event Rooms'!Z105, 'Room Data'!$B$1:$H$145, 3, 0)), "", VLOOKUP('Fully Cleaned Event Rooms'!Z105, 'Room Data'!$B$1:$H$145, 3, 0))</f>
        <v/>
      </c>
      <c r="AB105" t="str">
        <f>IF(ISNA(VLOOKUP('Fully Cleaned Event Rooms'!AA105, 'Room Data'!$B$1:$H$145, 3, 0)), "", VLOOKUP('Fully Cleaned Event Rooms'!AA105, 'Room Data'!$B$1:$H$145, 3, 0))</f>
        <v/>
      </c>
      <c r="AC105" t="str">
        <f>IF(ISNA(VLOOKUP('Fully Cleaned Event Rooms'!AB105, 'Room Data'!$B$1:$H$145, 3, 0)), "", VLOOKUP('Fully Cleaned Event Rooms'!AB105, 'Room Data'!$B$1:$H$145, 3, 0))</f>
        <v/>
      </c>
      <c r="AD105" t="str">
        <f>IF(ISNA(VLOOKUP('Fully Cleaned Event Rooms'!AC105, 'Room Data'!$B$1:$H$145, 3, 0)), "", VLOOKUP('Fully Cleaned Event Rooms'!AC105, 'Room Data'!$B$1:$H$145, 3, 0))</f>
        <v/>
      </c>
      <c r="AE105" t="str">
        <f>IF(ISNA(VLOOKUP('Fully Cleaned Event Rooms'!AD105, 'Room Data'!$B$1:$H$145, 3, 0)), "", VLOOKUP('Fully Cleaned Event Rooms'!AD105, 'Room Data'!$B$1:$H$145, 3, 0))</f>
        <v/>
      </c>
      <c r="AF105" t="str">
        <f>IF(ISNA(VLOOKUP('Fully Cleaned Event Rooms'!AE105, 'Room Data'!$B$1:$H$145, 3, 0)), "", VLOOKUP('Fully Cleaned Event Rooms'!AE105, 'Room Data'!$B$1:$H$145, 3, 0))</f>
        <v/>
      </c>
    </row>
    <row r="106" spans="2:32" x14ac:dyDescent="0.5">
      <c r="B106" t="str">
        <f>IF(ISNA(VLOOKUP('Fully Cleaned Event Rooms'!A106, 'Room Data'!$B$1:$H$145, 3, 0)), "", VLOOKUP('Fully Cleaned Event Rooms'!A106, 'Room Data'!$B$1:$H$145, 3, 0))</f>
        <v/>
      </c>
      <c r="C106" t="str">
        <f>IF(ISNA(VLOOKUP('Fully Cleaned Event Rooms'!B106, 'Room Data'!$B$1:$H$145, 3, 0)), "", VLOOKUP('Fully Cleaned Event Rooms'!B106, 'Room Data'!$B$1:$H$145, 3, 0))</f>
        <v/>
      </c>
      <c r="D106" t="str">
        <f>IF(ISNA(VLOOKUP('Fully Cleaned Event Rooms'!C106, 'Room Data'!$B$1:$H$145, 3, 0)), "", VLOOKUP('Fully Cleaned Event Rooms'!C106, 'Room Data'!$B$1:$H$145, 3, 0))</f>
        <v/>
      </c>
      <c r="E106" t="str">
        <f>IF(ISNA(VLOOKUP('Fully Cleaned Event Rooms'!D106, 'Room Data'!$B$1:$H$145, 3, 0)), "", VLOOKUP('Fully Cleaned Event Rooms'!D106, 'Room Data'!$B$1:$H$145, 3, 0))</f>
        <v/>
      </c>
      <c r="F106" t="str">
        <f>IF(ISNA(VLOOKUP('Fully Cleaned Event Rooms'!E106, 'Room Data'!$B$1:$H$145, 3, 0)), "", VLOOKUP('Fully Cleaned Event Rooms'!E106, 'Room Data'!$B$1:$H$145, 3, 0))</f>
        <v/>
      </c>
      <c r="G106" t="str">
        <f>IF(ISNA(VLOOKUP('Fully Cleaned Event Rooms'!F106, 'Room Data'!$B$1:$H$145, 3, 0)), "", VLOOKUP('Fully Cleaned Event Rooms'!F106, 'Room Data'!$B$1:$H$145, 3, 0))</f>
        <v/>
      </c>
      <c r="H106" t="str">
        <f>IF(ISNA(VLOOKUP('Fully Cleaned Event Rooms'!G106, 'Room Data'!$B$1:$H$145, 3, 0)), "", VLOOKUP('Fully Cleaned Event Rooms'!G106, 'Room Data'!$B$1:$H$145, 3, 0))</f>
        <v/>
      </c>
      <c r="I106" t="str">
        <f>IF(ISNA(VLOOKUP('Fully Cleaned Event Rooms'!H106, 'Room Data'!$B$1:$H$145, 3, 0)), "", VLOOKUP('Fully Cleaned Event Rooms'!H106, 'Room Data'!$B$1:$H$145, 3, 0))</f>
        <v/>
      </c>
      <c r="J106" t="str">
        <f>IF(ISNA(VLOOKUP('Fully Cleaned Event Rooms'!I106, 'Room Data'!$B$1:$H$145, 3, 0)), "", VLOOKUP('Fully Cleaned Event Rooms'!I106, 'Room Data'!$B$1:$H$145, 3, 0))</f>
        <v/>
      </c>
      <c r="K106" t="str">
        <f>IF(ISNA(VLOOKUP('Fully Cleaned Event Rooms'!J106, 'Room Data'!$B$1:$H$145, 3, 0)), "", VLOOKUP('Fully Cleaned Event Rooms'!J106, 'Room Data'!$B$1:$H$145, 3, 0))</f>
        <v/>
      </c>
      <c r="L106" t="str">
        <f>IF(ISNA(VLOOKUP('Fully Cleaned Event Rooms'!K106, 'Room Data'!$B$1:$H$145, 3, 0)), "", VLOOKUP('Fully Cleaned Event Rooms'!K106, 'Room Data'!$B$1:$H$145, 3, 0))</f>
        <v/>
      </c>
      <c r="M106" t="str">
        <f>IF(ISNA(VLOOKUP('Fully Cleaned Event Rooms'!L106, 'Room Data'!$B$1:$H$145, 3, 0)), "", VLOOKUP('Fully Cleaned Event Rooms'!L106, 'Room Data'!$B$1:$H$145, 3, 0))</f>
        <v/>
      </c>
      <c r="N106" t="str">
        <f>IF(ISNA(VLOOKUP('Fully Cleaned Event Rooms'!M106, 'Room Data'!$B$1:$H$145, 3, 0)), "", VLOOKUP('Fully Cleaned Event Rooms'!M106, 'Room Data'!$B$1:$H$145, 3, 0))</f>
        <v/>
      </c>
      <c r="O106" t="str">
        <f>IF(ISNA(VLOOKUP('Fully Cleaned Event Rooms'!N106, 'Room Data'!$B$1:$H$145, 3, 0)), "", VLOOKUP('Fully Cleaned Event Rooms'!N106, 'Room Data'!$B$1:$H$145, 3, 0))</f>
        <v/>
      </c>
      <c r="P106" t="str">
        <f>IF(ISNA(VLOOKUP('Fully Cleaned Event Rooms'!O106, 'Room Data'!$B$1:$H$145, 3, 0)), "", VLOOKUP('Fully Cleaned Event Rooms'!O106, 'Room Data'!$B$1:$H$145, 3, 0))</f>
        <v/>
      </c>
      <c r="Q106" t="str">
        <f>IF(ISNA(VLOOKUP('Fully Cleaned Event Rooms'!P106, 'Room Data'!$B$1:$H$145, 3, 0)), "", VLOOKUP('Fully Cleaned Event Rooms'!P106, 'Room Data'!$B$1:$H$145, 3, 0))</f>
        <v/>
      </c>
      <c r="R106" t="str">
        <f>IF(ISNA(VLOOKUP('Fully Cleaned Event Rooms'!Q106, 'Room Data'!$B$1:$H$145, 3, 0)), "", VLOOKUP('Fully Cleaned Event Rooms'!Q106, 'Room Data'!$B$1:$H$145, 3, 0))</f>
        <v/>
      </c>
      <c r="S106" t="str">
        <f>IF(ISNA(VLOOKUP('Fully Cleaned Event Rooms'!R106, 'Room Data'!$B$1:$H$145, 3, 0)), "", VLOOKUP('Fully Cleaned Event Rooms'!R106, 'Room Data'!$B$1:$H$145, 3, 0))</f>
        <v/>
      </c>
      <c r="T106" t="str">
        <f>IF(ISNA(VLOOKUP('Fully Cleaned Event Rooms'!S106, 'Room Data'!$B$1:$H$145, 3, 0)), "", VLOOKUP('Fully Cleaned Event Rooms'!S106, 'Room Data'!$B$1:$H$145, 3, 0))</f>
        <v/>
      </c>
      <c r="U106" t="str">
        <f>IF(ISNA(VLOOKUP('Fully Cleaned Event Rooms'!T106, 'Room Data'!$B$1:$H$145, 3, 0)), "", VLOOKUP('Fully Cleaned Event Rooms'!T106, 'Room Data'!$B$1:$H$145, 3, 0))</f>
        <v/>
      </c>
      <c r="V106">
        <f>IF(ISNA(VLOOKUP('Fully Cleaned Event Rooms'!U106, 'Room Data'!$B$1:$H$145, 3, 0)), "", VLOOKUP('Fully Cleaned Event Rooms'!U106, 'Room Data'!$B$1:$H$145, 3, 0))</f>
        <v>51.94</v>
      </c>
      <c r="W106" t="str">
        <f>IF(ISNA(VLOOKUP('Fully Cleaned Event Rooms'!V106, 'Room Data'!$B$1:$H$145, 3, 0)), "", VLOOKUP('Fully Cleaned Event Rooms'!V106, 'Room Data'!$B$1:$H$145, 3, 0))</f>
        <v/>
      </c>
      <c r="X106" t="str">
        <f>IF(ISNA(VLOOKUP('Fully Cleaned Event Rooms'!W106, 'Room Data'!$B$1:$H$145, 3, 0)), "", VLOOKUP('Fully Cleaned Event Rooms'!W106, 'Room Data'!$B$1:$H$145, 3, 0))</f>
        <v/>
      </c>
      <c r="Y106" t="str">
        <f>IF(ISNA(VLOOKUP('Fully Cleaned Event Rooms'!X106, 'Room Data'!$B$1:$H$145, 3, 0)), "", VLOOKUP('Fully Cleaned Event Rooms'!X106, 'Room Data'!$B$1:$H$145, 3, 0))</f>
        <v/>
      </c>
      <c r="Z106" t="str">
        <f>IF(ISNA(VLOOKUP('Fully Cleaned Event Rooms'!Y106, 'Room Data'!$B$1:$H$145, 3, 0)), "", VLOOKUP('Fully Cleaned Event Rooms'!Y106, 'Room Data'!$B$1:$H$145, 3, 0))</f>
        <v/>
      </c>
      <c r="AA106" t="str">
        <f>IF(ISNA(VLOOKUP('Fully Cleaned Event Rooms'!Z106, 'Room Data'!$B$1:$H$145, 3, 0)), "", VLOOKUP('Fully Cleaned Event Rooms'!Z106, 'Room Data'!$B$1:$H$145, 3, 0))</f>
        <v/>
      </c>
      <c r="AB106" t="str">
        <f>IF(ISNA(VLOOKUP('Fully Cleaned Event Rooms'!AA106, 'Room Data'!$B$1:$H$145, 3, 0)), "", VLOOKUP('Fully Cleaned Event Rooms'!AA106, 'Room Data'!$B$1:$H$145, 3, 0))</f>
        <v/>
      </c>
      <c r="AC106" t="str">
        <f>IF(ISNA(VLOOKUP('Fully Cleaned Event Rooms'!AB106, 'Room Data'!$B$1:$H$145, 3, 0)), "", VLOOKUP('Fully Cleaned Event Rooms'!AB106, 'Room Data'!$B$1:$H$145, 3, 0))</f>
        <v/>
      </c>
      <c r="AD106" t="str">
        <f>IF(ISNA(VLOOKUP('Fully Cleaned Event Rooms'!AC106, 'Room Data'!$B$1:$H$145, 3, 0)), "", VLOOKUP('Fully Cleaned Event Rooms'!AC106, 'Room Data'!$B$1:$H$145, 3, 0))</f>
        <v/>
      </c>
      <c r="AE106" t="str">
        <f>IF(ISNA(VLOOKUP('Fully Cleaned Event Rooms'!AD106, 'Room Data'!$B$1:$H$145, 3, 0)), "", VLOOKUP('Fully Cleaned Event Rooms'!AD106, 'Room Data'!$B$1:$H$145, 3, 0))</f>
        <v/>
      </c>
      <c r="AF106" t="str">
        <f>IF(ISNA(VLOOKUP('Fully Cleaned Event Rooms'!AE106, 'Room Data'!$B$1:$H$145, 3, 0)), "", VLOOKUP('Fully Cleaned Event Rooms'!AE106, 'Room Data'!$B$1:$H$145, 3, 0))</f>
        <v/>
      </c>
    </row>
    <row r="107" spans="2:32" x14ac:dyDescent="0.5">
      <c r="B107" t="str">
        <f>IF(ISNA(VLOOKUP('Fully Cleaned Event Rooms'!A107, 'Room Data'!$B$1:$H$145, 3, 0)), "", VLOOKUP('Fully Cleaned Event Rooms'!A107, 'Room Data'!$B$1:$H$145, 3, 0))</f>
        <v/>
      </c>
      <c r="C107" t="str">
        <f>IF(ISNA(VLOOKUP('Fully Cleaned Event Rooms'!B107, 'Room Data'!$B$1:$H$145, 3, 0)), "", VLOOKUP('Fully Cleaned Event Rooms'!B107, 'Room Data'!$B$1:$H$145, 3, 0))</f>
        <v/>
      </c>
      <c r="D107" t="str">
        <f>IF(ISNA(VLOOKUP('Fully Cleaned Event Rooms'!C107, 'Room Data'!$B$1:$H$145, 3, 0)), "", VLOOKUP('Fully Cleaned Event Rooms'!C107, 'Room Data'!$B$1:$H$145, 3, 0))</f>
        <v/>
      </c>
      <c r="E107" t="str">
        <f>IF(ISNA(VLOOKUP('Fully Cleaned Event Rooms'!D107, 'Room Data'!$B$1:$H$145, 3, 0)), "", VLOOKUP('Fully Cleaned Event Rooms'!D107, 'Room Data'!$B$1:$H$145, 3, 0))</f>
        <v/>
      </c>
      <c r="F107" t="str">
        <f>IF(ISNA(VLOOKUP('Fully Cleaned Event Rooms'!E107, 'Room Data'!$B$1:$H$145, 3, 0)), "", VLOOKUP('Fully Cleaned Event Rooms'!E107, 'Room Data'!$B$1:$H$145, 3, 0))</f>
        <v/>
      </c>
      <c r="G107" t="str">
        <f>IF(ISNA(VLOOKUP('Fully Cleaned Event Rooms'!F107, 'Room Data'!$B$1:$H$145, 3, 0)), "", VLOOKUP('Fully Cleaned Event Rooms'!F107, 'Room Data'!$B$1:$H$145, 3, 0))</f>
        <v/>
      </c>
      <c r="H107" t="str">
        <f>IF(ISNA(VLOOKUP('Fully Cleaned Event Rooms'!G107, 'Room Data'!$B$1:$H$145, 3, 0)), "", VLOOKUP('Fully Cleaned Event Rooms'!G107, 'Room Data'!$B$1:$H$145, 3, 0))</f>
        <v/>
      </c>
      <c r="I107" t="str">
        <f>IF(ISNA(VLOOKUP('Fully Cleaned Event Rooms'!H107, 'Room Data'!$B$1:$H$145, 3, 0)), "", VLOOKUP('Fully Cleaned Event Rooms'!H107, 'Room Data'!$B$1:$H$145, 3, 0))</f>
        <v/>
      </c>
      <c r="J107" t="str">
        <f>IF(ISNA(VLOOKUP('Fully Cleaned Event Rooms'!I107, 'Room Data'!$B$1:$H$145, 3, 0)), "", VLOOKUP('Fully Cleaned Event Rooms'!I107, 'Room Data'!$B$1:$H$145, 3, 0))</f>
        <v/>
      </c>
      <c r="K107" t="str">
        <f>IF(ISNA(VLOOKUP('Fully Cleaned Event Rooms'!J107, 'Room Data'!$B$1:$H$145, 3, 0)), "", VLOOKUP('Fully Cleaned Event Rooms'!J107, 'Room Data'!$B$1:$H$145, 3, 0))</f>
        <v/>
      </c>
      <c r="L107" t="str">
        <f>IF(ISNA(VLOOKUP('Fully Cleaned Event Rooms'!K107, 'Room Data'!$B$1:$H$145, 3, 0)), "", VLOOKUP('Fully Cleaned Event Rooms'!K107, 'Room Data'!$B$1:$H$145, 3, 0))</f>
        <v/>
      </c>
      <c r="M107" t="str">
        <f>IF(ISNA(VLOOKUP('Fully Cleaned Event Rooms'!L107, 'Room Data'!$B$1:$H$145, 3, 0)), "", VLOOKUP('Fully Cleaned Event Rooms'!L107, 'Room Data'!$B$1:$H$145, 3, 0))</f>
        <v/>
      </c>
      <c r="N107" t="str">
        <f>IF(ISNA(VLOOKUP('Fully Cleaned Event Rooms'!M107, 'Room Data'!$B$1:$H$145, 3, 0)), "", VLOOKUP('Fully Cleaned Event Rooms'!M107, 'Room Data'!$B$1:$H$145, 3, 0))</f>
        <v/>
      </c>
      <c r="O107" t="str">
        <f>IF(ISNA(VLOOKUP('Fully Cleaned Event Rooms'!N107, 'Room Data'!$B$1:$H$145, 3, 0)), "", VLOOKUP('Fully Cleaned Event Rooms'!N107, 'Room Data'!$B$1:$H$145, 3, 0))</f>
        <v/>
      </c>
      <c r="P107" t="str">
        <f>IF(ISNA(VLOOKUP('Fully Cleaned Event Rooms'!O107, 'Room Data'!$B$1:$H$145, 3, 0)), "", VLOOKUP('Fully Cleaned Event Rooms'!O107, 'Room Data'!$B$1:$H$145, 3, 0))</f>
        <v/>
      </c>
      <c r="Q107" t="str">
        <f>IF(ISNA(VLOOKUP('Fully Cleaned Event Rooms'!P107, 'Room Data'!$B$1:$H$145, 3, 0)), "", VLOOKUP('Fully Cleaned Event Rooms'!P107, 'Room Data'!$B$1:$H$145, 3, 0))</f>
        <v/>
      </c>
      <c r="R107" t="str">
        <f>IF(ISNA(VLOOKUP('Fully Cleaned Event Rooms'!Q107, 'Room Data'!$B$1:$H$145, 3, 0)), "", VLOOKUP('Fully Cleaned Event Rooms'!Q107, 'Room Data'!$B$1:$H$145, 3, 0))</f>
        <v/>
      </c>
      <c r="S107" t="str">
        <f>IF(ISNA(VLOOKUP('Fully Cleaned Event Rooms'!R107, 'Room Data'!$B$1:$H$145, 3, 0)), "", VLOOKUP('Fully Cleaned Event Rooms'!R107, 'Room Data'!$B$1:$H$145, 3, 0))</f>
        <v/>
      </c>
      <c r="T107" t="str">
        <f>IF(ISNA(VLOOKUP('Fully Cleaned Event Rooms'!S107, 'Room Data'!$B$1:$H$145, 3, 0)), "", VLOOKUP('Fully Cleaned Event Rooms'!S107, 'Room Data'!$B$1:$H$145, 3, 0))</f>
        <v/>
      </c>
      <c r="U107" t="str">
        <f>IF(ISNA(VLOOKUP('Fully Cleaned Event Rooms'!T107, 'Room Data'!$B$1:$H$145, 3, 0)), "", VLOOKUP('Fully Cleaned Event Rooms'!T107, 'Room Data'!$B$1:$H$145, 3, 0))</f>
        <v/>
      </c>
      <c r="V107">
        <f>IF(ISNA(VLOOKUP('Fully Cleaned Event Rooms'!U107, 'Room Data'!$B$1:$H$145, 3, 0)), "", VLOOKUP('Fully Cleaned Event Rooms'!U107, 'Room Data'!$B$1:$H$145, 3, 0))</f>
        <v>32.14</v>
      </c>
      <c r="W107" t="str">
        <f>IF(ISNA(VLOOKUP('Fully Cleaned Event Rooms'!V107, 'Room Data'!$B$1:$H$145, 3, 0)), "", VLOOKUP('Fully Cleaned Event Rooms'!V107, 'Room Data'!$B$1:$H$145, 3, 0))</f>
        <v/>
      </c>
      <c r="X107" t="str">
        <f>IF(ISNA(VLOOKUP('Fully Cleaned Event Rooms'!W107, 'Room Data'!$B$1:$H$145, 3, 0)), "", VLOOKUP('Fully Cleaned Event Rooms'!W107, 'Room Data'!$B$1:$H$145, 3, 0))</f>
        <v/>
      </c>
      <c r="Y107" t="str">
        <f>IF(ISNA(VLOOKUP('Fully Cleaned Event Rooms'!X107, 'Room Data'!$B$1:$H$145, 3, 0)), "", VLOOKUP('Fully Cleaned Event Rooms'!X107, 'Room Data'!$B$1:$H$145, 3, 0))</f>
        <v/>
      </c>
      <c r="Z107" t="str">
        <f>IF(ISNA(VLOOKUP('Fully Cleaned Event Rooms'!Y107, 'Room Data'!$B$1:$H$145, 3, 0)), "", VLOOKUP('Fully Cleaned Event Rooms'!Y107, 'Room Data'!$B$1:$H$145, 3, 0))</f>
        <v/>
      </c>
      <c r="AA107" t="str">
        <f>IF(ISNA(VLOOKUP('Fully Cleaned Event Rooms'!Z107, 'Room Data'!$B$1:$H$145, 3, 0)), "", VLOOKUP('Fully Cleaned Event Rooms'!Z107, 'Room Data'!$B$1:$H$145, 3, 0))</f>
        <v/>
      </c>
      <c r="AB107" t="str">
        <f>IF(ISNA(VLOOKUP('Fully Cleaned Event Rooms'!AA107, 'Room Data'!$B$1:$H$145, 3, 0)), "", VLOOKUP('Fully Cleaned Event Rooms'!AA107, 'Room Data'!$B$1:$H$145, 3, 0))</f>
        <v/>
      </c>
      <c r="AC107" t="str">
        <f>IF(ISNA(VLOOKUP('Fully Cleaned Event Rooms'!AB107, 'Room Data'!$B$1:$H$145, 3, 0)), "", VLOOKUP('Fully Cleaned Event Rooms'!AB107, 'Room Data'!$B$1:$H$145, 3, 0))</f>
        <v/>
      </c>
      <c r="AD107" t="str">
        <f>IF(ISNA(VLOOKUP('Fully Cleaned Event Rooms'!AC107, 'Room Data'!$B$1:$H$145, 3, 0)), "", VLOOKUP('Fully Cleaned Event Rooms'!AC107, 'Room Data'!$B$1:$H$145, 3, 0))</f>
        <v/>
      </c>
      <c r="AE107" t="str">
        <f>IF(ISNA(VLOOKUP('Fully Cleaned Event Rooms'!AD107, 'Room Data'!$B$1:$H$145, 3, 0)), "", VLOOKUP('Fully Cleaned Event Rooms'!AD107, 'Room Data'!$B$1:$H$145, 3, 0))</f>
        <v/>
      </c>
      <c r="AF107" t="str">
        <f>IF(ISNA(VLOOKUP('Fully Cleaned Event Rooms'!AE107, 'Room Data'!$B$1:$H$145, 3, 0)), "", VLOOKUP('Fully Cleaned Event Rooms'!AE107, 'Room Data'!$B$1:$H$145, 3, 0))</f>
        <v/>
      </c>
    </row>
    <row r="108" spans="2:32" x14ac:dyDescent="0.5">
      <c r="B108" t="str">
        <f>IF(ISNA(VLOOKUP('Fully Cleaned Event Rooms'!A108, 'Room Data'!$B$1:$H$145, 3, 0)), "", VLOOKUP('Fully Cleaned Event Rooms'!A108, 'Room Data'!$B$1:$H$145, 3, 0))</f>
        <v/>
      </c>
      <c r="C108" t="str">
        <f>IF(ISNA(VLOOKUP('Fully Cleaned Event Rooms'!B108, 'Room Data'!$B$1:$H$145, 3, 0)), "", VLOOKUP('Fully Cleaned Event Rooms'!B108, 'Room Data'!$B$1:$H$145, 3, 0))</f>
        <v/>
      </c>
      <c r="D108" t="str">
        <f>IF(ISNA(VLOOKUP('Fully Cleaned Event Rooms'!C108, 'Room Data'!$B$1:$H$145, 3, 0)), "", VLOOKUP('Fully Cleaned Event Rooms'!C108, 'Room Data'!$B$1:$H$145, 3, 0))</f>
        <v/>
      </c>
      <c r="E108" t="str">
        <f>IF(ISNA(VLOOKUP('Fully Cleaned Event Rooms'!D108, 'Room Data'!$B$1:$H$145, 3, 0)), "", VLOOKUP('Fully Cleaned Event Rooms'!D108, 'Room Data'!$B$1:$H$145, 3, 0))</f>
        <v/>
      </c>
      <c r="F108" t="str">
        <f>IF(ISNA(VLOOKUP('Fully Cleaned Event Rooms'!E108, 'Room Data'!$B$1:$H$145, 3, 0)), "", VLOOKUP('Fully Cleaned Event Rooms'!E108, 'Room Data'!$B$1:$H$145, 3, 0))</f>
        <v/>
      </c>
      <c r="G108" t="str">
        <f>IF(ISNA(VLOOKUP('Fully Cleaned Event Rooms'!F108, 'Room Data'!$B$1:$H$145, 3, 0)), "", VLOOKUP('Fully Cleaned Event Rooms'!F108, 'Room Data'!$B$1:$H$145, 3, 0))</f>
        <v/>
      </c>
      <c r="H108" t="str">
        <f>IF(ISNA(VLOOKUP('Fully Cleaned Event Rooms'!G108, 'Room Data'!$B$1:$H$145, 3, 0)), "", VLOOKUP('Fully Cleaned Event Rooms'!G108, 'Room Data'!$B$1:$H$145, 3, 0))</f>
        <v/>
      </c>
      <c r="I108" t="str">
        <f>IF(ISNA(VLOOKUP('Fully Cleaned Event Rooms'!H108, 'Room Data'!$B$1:$H$145, 3, 0)), "", VLOOKUP('Fully Cleaned Event Rooms'!H108, 'Room Data'!$B$1:$H$145, 3, 0))</f>
        <v/>
      </c>
      <c r="J108" t="str">
        <f>IF(ISNA(VLOOKUP('Fully Cleaned Event Rooms'!I108, 'Room Data'!$B$1:$H$145, 3, 0)), "", VLOOKUP('Fully Cleaned Event Rooms'!I108, 'Room Data'!$B$1:$H$145, 3, 0))</f>
        <v/>
      </c>
      <c r="K108" t="str">
        <f>IF(ISNA(VLOOKUP('Fully Cleaned Event Rooms'!J108, 'Room Data'!$B$1:$H$145, 3, 0)), "", VLOOKUP('Fully Cleaned Event Rooms'!J108, 'Room Data'!$B$1:$H$145, 3, 0))</f>
        <v/>
      </c>
      <c r="L108" t="str">
        <f>IF(ISNA(VLOOKUP('Fully Cleaned Event Rooms'!K108, 'Room Data'!$B$1:$H$145, 3, 0)), "", VLOOKUP('Fully Cleaned Event Rooms'!K108, 'Room Data'!$B$1:$H$145, 3, 0))</f>
        <v/>
      </c>
      <c r="M108" t="str">
        <f>IF(ISNA(VLOOKUP('Fully Cleaned Event Rooms'!L108, 'Room Data'!$B$1:$H$145, 3, 0)), "", VLOOKUP('Fully Cleaned Event Rooms'!L108, 'Room Data'!$B$1:$H$145, 3, 0))</f>
        <v/>
      </c>
      <c r="N108" t="str">
        <f>IF(ISNA(VLOOKUP('Fully Cleaned Event Rooms'!M108, 'Room Data'!$B$1:$H$145, 3, 0)), "", VLOOKUP('Fully Cleaned Event Rooms'!M108, 'Room Data'!$B$1:$H$145, 3, 0))</f>
        <v/>
      </c>
      <c r="O108" t="str">
        <f>IF(ISNA(VLOOKUP('Fully Cleaned Event Rooms'!N108, 'Room Data'!$B$1:$H$145, 3, 0)), "", VLOOKUP('Fully Cleaned Event Rooms'!N108, 'Room Data'!$B$1:$H$145, 3, 0))</f>
        <v/>
      </c>
      <c r="P108" t="str">
        <f>IF(ISNA(VLOOKUP('Fully Cleaned Event Rooms'!O108, 'Room Data'!$B$1:$H$145, 3, 0)), "", VLOOKUP('Fully Cleaned Event Rooms'!O108, 'Room Data'!$B$1:$H$145, 3, 0))</f>
        <v/>
      </c>
      <c r="Q108" t="str">
        <f>IF(ISNA(VLOOKUP('Fully Cleaned Event Rooms'!P108, 'Room Data'!$B$1:$H$145, 3, 0)), "", VLOOKUP('Fully Cleaned Event Rooms'!P108, 'Room Data'!$B$1:$H$145, 3, 0))</f>
        <v/>
      </c>
      <c r="R108" t="str">
        <f>IF(ISNA(VLOOKUP('Fully Cleaned Event Rooms'!Q108, 'Room Data'!$B$1:$H$145, 3, 0)), "", VLOOKUP('Fully Cleaned Event Rooms'!Q108, 'Room Data'!$B$1:$H$145, 3, 0))</f>
        <v/>
      </c>
      <c r="S108" t="str">
        <f>IF(ISNA(VLOOKUP('Fully Cleaned Event Rooms'!R108, 'Room Data'!$B$1:$H$145, 3, 0)), "", VLOOKUP('Fully Cleaned Event Rooms'!R108, 'Room Data'!$B$1:$H$145, 3, 0))</f>
        <v/>
      </c>
      <c r="T108" t="str">
        <f>IF(ISNA(VLOOKUP('Fully Cleaned Event Rooms'!S108, 'Room Data'!$B$1:$H$145, 3, 0)), "", VLOOKUP('Fully Cleaned Event Rooms'!S108, 'Room Data'!$B$1:$H$145, 3, 0))</f>
        <v/>
      </c>
      <c r="U108" t="str">
        <f>IF(ISNA(VLOOKUP('Fully Cleaned Event Rooms'!T108, 'Room Data'!$B$1:$H$145, 3, 0)), "", VLOOKUP('Fully Cleaned Event Rooms'!T108, 'Room Data'!$B$1:$H$145, 3, 0))</f>
        <v/>
      </c>
      <c r="V108">
        <f>IF(ISNA(VLOOKUP('Fully Cleaned Event Rooms'!U108, 'Room Data'!$B$1:$H$145, 3, 0)), "", VLOOKUP('Fully Cleaned Event Rooms'!U108, 'Room Data'!$B$1:$H$145, 3, 0))</f>
        <v>181.93</v>
      </c>
      <c r="W108" t="str">
        <f>IF(ISNA(VLOOKUP('Fully Cleaned Event Rooms'!V108, 'Room Data'!$B$1:$H$145, 3, 0)), "", VLOOKUP('Fully Cleaned Event Rooms'!V108, 'Room Data'!$B$1:$H$145, 3, 0))</f>
        <v/>
      </c>
      <c r="X108" t="str">
        <f>IF(ISNA(VLOOKUP('Fully Cleaned Event Rooms'!W108, 'Room Data'!$B$1:$H$145, 3, 0)), "", VLOOKUP('Fully Cleaned Event Rooms'!W108, 'Room Data'!$B$1:$H$145, 3, 0))</f>
        <v/>
      </c>
      <c r="Y108" t="str">
        <f>IF(ISNA(VLOOKUP('Fully Cleaned Event Rooms'!X108, 'Room Data'!$B$1:$H$145, 3, 0)), "", VLOOKUP('Fully Cleaned Event Rooms'!X108, 'Room Data'!$B$1:$H$145, 3, 0))</f>
        <v/>
      </c>
      <c r="Z108" t="str">
        <f>IF(ISNA(VLOOKUP('Fully Cleaned Event Rooms'!Y108, 'Room Data'!$B$1:$H$145, 3, 0)), "", VLOOKUP('Fully Cleaned Event Rooms'!Y108, 'Room Data'!$B$1:$H$145, 3, 0))</f>
        <v/>
      </c>
      <c r="AA108" t="str">
        <f>IF(ISNA(VLOOKUP('Fully Cleaned Event Rooms'!Z108, 'Room Data'!$B$1:$H$145, 3, 0)), "", VLOOKUP('Fully Cleaned Event Rooms'!Z108, 'Room Data'!$B$1:$H$145, 3, 0))</f>
        <v/>
      </c>
      <c r="AB108" t="str">
        <f>IF(ISNA(VLOOKUP('Fully Cleaned Event Rooms'!AA108, 'Room Data'!$B$1:$H$145, 3, 0)), "", VLOOKUP('Fully Cleaned Event Rooms'!AA108, 'Room Data'!$B$1:$H$145, 3, 0))</f>
        <v/>
      </c>
      <c r="AC108" t="str">
        <f>IF(ISNA(VLOOKUP('Fully Cleaned Event Rooms'!AB108, 'Room Data'!$B$1:$H$145, 3, 0)), "", VLOOKUP('Fully Cleaned Event Rooms'!AB108, 'Room Data'!$B$1:$H$145, 3, 0))</f>
        <v/>
      </c>
      <c r="AD108" t="str">
        <f>IF(ISNA(VLOOKUP('Fully Cleaned Event Rooms'!AC108, 'Room Data'!$B$1:$H$145, 3, 0)), "", VLOOKUP('Fully Cleaned Event Rooms'!AC108, 'Room Data'!$B$1:$H$145, 3, 0))</f>
        <v/>
      </c>
      <c r="AE108" t="str">
        <f>IF(ISNA(VLOOKUP('Fully Cleaned Event Rooms'!AD108, 'Room Data'!$B$1:$H$145, 3, 0)), "", VLOOKUP('Fully Cleaned Event Rooms'!AD108, 'Room Data'!$B$1:$H$145, 3, 0))</f>
        <v/>
      </c>
      <c r="AF108" t="str">
        <f>IF(ISNA(VLOOKUP('Fully Cleaned Event Rooms'!AE108, 'Room Data'!$B$1:$H$145, 3, 0)), "", VLOOKUP('Fully Cleaned Event Rooms'!AE108, 'Room Data'!$B$1:$H$145, 3, 0))</f>
        <v/>
      </c>
    </row>
    <row r="109" spans="2:32" x14ac:dyDescent="0.5">
      <c r="B109" t="str">
        <f>IF(ISNA(VLOOKUP('Fully Cleaned Event Rooms'!A109, 'Room Data'!$B$1:$H$145, 3, 0)), "", VLOOKUP('Fully Cleaned Event Rooms'!A109, 'Room Data'!$B$1:$H$145, 3, 0))</f>
        <v/>
      </c>
      <c r="C109" t="str">
        <f>IF(ISNA(VLOOKUP('Fully Cleaned Event Rooms'!B109, 'Room Data'!$B$1:$H$145, 3, 0)), "", VLOOKUP('Fully Cleaned Event Rooms'!B109, 'Room Data'!$B$1:$H$145, 3, 0))</f>
        <v/>
      </c>
      <c r="D109" t="str">
        <f>IF(ISNA(VLOOKUP('Fully Cleaned Event Rooms'!C109, 'Room Data'!$B$1:$H$145, 3, 0)), "", VLOOKUP('Fully Cleaned Event Rooms'!C109, 'Room Data'!$B$1:$H$145, 3, 0))</f>
        <v/>
      </c>
      <c r="E109" t="str">
        <f>IF(ISNA(VLOOKUP('Fully Cleaned Event Rooms'!D109, 'Room Data'!$B$1:$H$145, 3, 0)), "", VLOOKUP('Fully Cleaned Event Rooms'!D109, 'Room Data'!$B$1:$H$145, 3, 0))</f>
        <v/>
      </c>
      <c r="F109" t="str">
        <f>IF(ISNA(VLOOKUP('Fully Cleaned Event Rooms'!E109, 'Room Data'!$B$1:$H$145, 3, 0)), "", VLOOKUP('Fully Cleaned Event Rooms'!E109, 'Room Data'!$B$1:$H$145, 3, 0))</f>
        <v/>
      </c>
      <c r="G109" t="str">
        <f>IF(ISNA(VLOOKUP('Fully Cleaned Event Rooms'!F109, 'Room Data'!$B$1:$H$145, 3, 0)), "", VLOOKUP('Fully Cleaned Event Rooms'!F109, 'Room Data'!$B$1:$H$145, 3, 0))</f>
        <v/>
      </c>
      <c r="H109" t="str">
        <f>IF(ISNA(VLOOKUP('Fully Cleaned Event Rooms'!G109, 'Room Data'!$B$1:$H$145, 3, 0)), "", VLOOKUP('Fully Cleaned Event Rooms'!G109, 'Room Data'!$B$1:$H$145, 3, 0))</f>
        <v/>
      </c>
      <c r="I109" t="str">
        <f>IF(ISNA(VLOOKUP('Fully Cleaned Event Rooms'!H109, 'Room Data'!$B$1:$H$145, 3, 0)), "", VLOOKUP('Fully Cleaned Event Rooms'!H109, 'Room Data'!$B$1:$H$145, 3, 0))</f>
        <v/>
      </c>
      <c r="J109" t="str">
        <f>IF(ISNA(VLOOKUP('Fully Cleaned Event Rooms'!I109, 'Room Data'!$B$1:$H$145, 3, 0)), "", VLOOKUP('Fully Cleaned Event Rooms'!I109, 'Room Data'!$B$1:$H$145, 3, 0))</f>
        <v/>
      </c>
      <c r="K109" t="str">
        <f>IF(ISNA(VLOOKUP('Fully Cleaned Event Rooms'!J109, 'Room Data'!$B$1:$H$145, 3, 0)), "", VLOOKUP('Fully Cleaned Event Rooms'!J109, 'Room Data'!$B$1:$H$145, 3, 0))</f>
        <v/>
      </c>
      <c r="L109" t="str">
        <f>IF(ISNA(VLOOKUP('Fully Cleaned Event Rooms'!K109, 'Room Data'!$B$1:$H$145, 3, 0)), "", VLOOKUP('Fully Cleaned Event Rooms'!K109, 'Room Data'!$B$1:$H$145, 3, 0))</f>
        <v/>
      </c>
      <c r="M109" t="str">
        <f>IF(ISNA(VLOOKUP('Fully Cleaned Event Rooms'!L109, 'Room Data'!$B$1:$H$145, 3, 0)), "", VLOOKUP('Fully Cleaned Event Rooms'!L109, 'Room Data'!$B$1:$H$145, 3, 0))</f>
        <v/>
      </c>
      <c r="N109" t="str">
        <f>IF(ISNA(VLOOKUP('Fully Cleaned Event Rooms'!M109, 'Room Data'!$B$1:$H$145, 3, 0)), "", VLOOKUP('Fully Cleaned Event Rooms'!M109, 'Room Data'!$B$1:$H$145, 3, 0))</f>
        <v/>
      </c>
      <c r="O109" t="str">
        <f>IF(ISNA(VLOOKUP('Fully Cleaned Event Rooms'!N109, 'Room Data'!$B$1:$H$145, 3, 0)), "", VLOOKUP('Fully Cleaned Event Rooms'!N109, 'Room Data'!$B$1:$H$145, 3, 0))</f>
        <v/>
      </c>
      <c r="P109" t="str">
        <f>IF(ISNA(VLOOKUP('Fully Cleaned Event Rooms'!O109, 'Room Data'!$B$1:$H$145, 3, 0)), "", VLOOKUP('Fully Cleaned Event Rooms'!O109, 'Room Data'!$B$1:$H$145, 3, 0))</f>
        <v/>
      </c>
      <c r="Q109" t="str">
        <f>IF(ISNA(VLOOKUP('Fully Cleaned Event Rooms'!P109, 'Room Data'!$B$1:$H$145, 3, 0)), "", VLOOKUP('Fully Cleaned Event Rooms'!P109, 'Room Data'!$B$1:$H$145, 3, 0))</f>
        <v/>
      </c>
      <c r="R109" t="str">
        <f>IF(ISNA(VLOOKUP('Fully Cleaned Event Rooms'!Q109, 'Room Data'!$B$1:$H$145, 3, 0)), "", VLOOKUP('Fully Cleaned Event Rooms'!Q109, 'Room Data'!$B$1:$H$145, 3, 0))</f>
        <v/>
      </c>
      <c r="S109" t="str">
        <f>IF(ISNA(VLOOKUP('Fully Cleaned Event Rooms'!R109, 'Room Data'!$B$1:$H$145, 3, 0)), "", VLOOKUP('Fully Cleaned Event Rooms'!R109, 'Room Data'!$B$1:$H$145, 3, 0))</f>
        <v/>
      </c>
      <c r="T109" t="str">
        <f>IF(ISNA(VLOOKUP('Fully Cleaned Event Rooms'!S109, 'Room Data'!$B$1:$H$145, 3, 0)), "", VLOOKUP('Fully Cleaned Event Rooms'!S109, 'Room Data'!$B$1:$H$145, 3, 0))</f>
        <v/>
      </c>
      <c r="U109" t="str">
        <f>IF(ISNA(VLOOKUP('Fully Cleaned Event Rooms'!T109, 'Room Data'!$B$1:$H$145, 3, 0)), "", VLOOKUP('Fully Cleaned Event Rooms'!T109, 'Room Data'!$B$1:$H$145, 3, 0))</f>
        <v/>
      </c>
      <c r="V109">
        <f>IF(ISNA(VLOOKUP('Fully Cleaned Event Rooms'!U109, 'Room Data'!$B$1:$H$145, 3, 0)), "", VLOOKUP('Fully Cleaned Event Rooms'!U109, 'Room Data'!$B$1:$H$145, 3, 0))</f>
        <v>245.18</v>
      </c>
      <c r="W109" t="str">
        <f>IF(ISNA(VLOOKUP('Fully Cleaned Event Rooms'!V109, 'Room Data'!$B$1:$H$145, 3, 0)), "", VLOOKUP('Fully Cleaned Event Rooms'!V109, 'Room Data'!$B$1:$H$145, 3, 0))</f>
        <v/>
      </c>
      <c r="X109" t="str">
        <f>IF(ISNA(VLOOKUP('Fully Cleaned Event Rooms'!W109, 'Room Data'!$B$1:$H$145, 3, 0)), "", VLOOKUP('Fully Cleaned Event Rooms'!W109, 'Room Data'!$B$1:$H$145, 3, 0))</f>
        <v/>
      </c>
      <c r="Y109" t="str">
        <f>IF(ISNA(VLOOKUP('Fully Cleaned Event Rooms'!X109, 'Room Data'!$B$1:$H$145, 3, 0)), "", VLOOKUP('Fully Cleaned Event Rooms'!X109, 'Room Data'!$B$1:$H$145, 3, 0))</f>
        <v/>
      </c>
      <c r="Z109" t="str">
        <f>IF(ISNA(VLOOKUP('Fully Cleaned Event Rooms'!Y109, 'Room Data'!$B$1:$H$145, 3, 0)), "", VLOOKUP('Fully Cleaned Event Rooms'!Y109, 'Room Data'!$B$1:$H$145, 3, 0))</f>
        <v/>
      </c>
      <c r="AA109" t="str">
        <f>IF(ISNA(VLOOKUP('Fully Cleaned Event Rooms'!Z109, 'Room Data'!$B$1:$H$145, 3, 0)), "", VLOOKUP('Fully Cleaned Event Rooms'!Z109, 'Room Data'!$B$1:$H$145, 3, 0))</f>
        <v/>
      </c>
      <c r="AB109" t="str">
        <f>IF(ISNA(VLOOKUP('Fully Cleaned Event Rooms'!AA109, 'Room Data'!$B$1:$H$145, 3, 0)), "", VLOOKUP('Fully Cleaned Event Rooms'!AA109, 'Room Data'!$B$1:$H$145, 3, 0))</f>
        <v/>
      </c>
      <c r="AC109" t="str">
        <f>IF(ISNA(VLOOKUP('Fully Cleaned Event Rooms'!AB109, 'Room Data'!$B$1:$H$145, 3, 0)), "", VLOOKUP('Fully Cleaned Event Rooms'!AB109, 'Room Data'!$B$1:$H$145, 3, 0))</f>
        <v/>
      </c>
      <c r="AD109" t="str">
        <f>IF(ISNA(VLOOKUP('Fully Cleaned Event Rooms'!AC109, 'Room Data'!$B$1:$H$145, 3, 0)), "", VLOOKUP('Fully Cleaned Event Rooms'!AC109, 'Room Data'!$B$1:$H$145, 3, 0))</f>
        <v/>
      </c>
      <c r="AE109" t="str">
        <f>IF(ISNA(VLOOKUP('Fully Cleaned Event Rooms'!AD109, 'Room Data'!$B$1:$H$145, 3, 0)), "", VLOOKUP('Fully Cleaned Event Rooms'!AD109, 'Room Data'!$B$1:$H$145, 3, 0))</f>
        <v/>
      </c>
      <c r="AF109" t="str">
        <f>IF(ISNA(VLOOKUP('Fully Cleaned Event Rooms'!AE109, 'Room Data'!$B$1:$H$145, 3, 0)), "", VLOOKUP('Fully Cleaned Event Rooms'!AE109, 'Room Data'!$B$1:$H$145, 3, 0))</f>
        <v/>
      </c>
    </row>
    <row r="110" spans="2:32" x14ac:dyDescent="0.5">
      <c r="B110" t="str">
        <f>IF(ISNA(VLOOKUP('Fully Cleaned Event Rooms'!A110, 'Room Data'!$B$1:$H$145, 3, 0)), "", VLOOKUP('Fully Cleaned Event Rooms'!A110, 'Room Data'!$B$1:$H$145, 3, 0))</f>
        <v/>
      </c>
      <c r="C110" t="str">
        <f>IF(ISNA(VLOOKUP('Fully Cleaned Event Rooms'!B110, 'Room Data'!$B$1:$H$145, 3, 0)), "", VLOOKUP('Fully Cleaned Event Rooms'!B110, 'Room Data'!$B$1:$H$145, 3, 0))</f>
        <v/>
      </c>
      <c r="D110" t="str">
        <f>IF(ISNA(VLOOKUP('Fully Cleaned Event Rooms'!C110, 'Room Data'!$B$1:$H$145, 3, 0)), "", VLOOKUP('Fully Cleaned Event Rooms'!C110, 'Room Data'!$B$1:$H$145, 3, 0))</f>
        <v/>
      </c>
      <c r="E110" t="str">
        <f>IF(ISNA(VLOOKUP('Fully Cleaned Event Rooms'!D110, 'Room Data'!$B$1:$H$145, 3, 0)), "", VLOOKUP('Fully Cleaned Event Rooms'!D110, 'Room Data'!$B$1:$H$145, 3, 0))</f>
        <v/>
      </c>
      <c r="F110" t="str">
        <f>IF(ISNA(VLOOKUP('Fully Cleaned Event Rooms'!E110, 'Room Data'!$B$1:$H$145, 3, 0)), "", VLOOKUP('Fully Cleaned Event Rooms'!E110, 'Room Data'!$B$1:$H$145, 3, 0))</f>
        <v/>
      </c>
      <c r="G110" t="str">
        <f>IF(ISNA(VLOOKUP('Fully Cleaned Event Rooms'!F110, 'Room Data'!$B$1:$H$145, 3, 0)), "", VLOOKUP('Fully Cleaned Event Rooms'!F110, 'Room Data'!$B$1:$H$145, 3, 0))</f>
        <v/>
      </c>
      <c r="H110" t="str">
        <f>IF(ISNA(VLOOKUP('Fully Cleaned Event Rooms'!G110, 'Room Data'!$B$1:$H$145, 3, 0)), "", VLOOKUP('Fully Cleaned Event Rooms'!G110, 'Room Data'!$B$1:$H$145, 3, 0))</f>
        <v/>
      </c>
      <c r="I110" t="str">
        <f>IF(ISNA(VLOOKUP('Fully Cleaned Event Rooms'!H110, 'Room Data'!$B$1:$H$145, 3, 0)), "", VLOOKUP('Fully Cleaned Event Rooms'!H110, 'Room Data'!$B$1:$H$145, 3, 0))</f>
        <v/>
      </c>
      <c r="J110" t="str">
        <f>IF(ISNA(VLOOKUP('Fully Cleaned Event Rooms'!I110, 'Room Data'!$B$1:$H$145, 3, 0)), "", VLOOKUP('Fully Cleaned Event Rooms'!I110, 'Room Data'!$B$1:$H$145, 3, 0))</f>
        <v/>
      </c>
      <c r="K110" t="str">
        <f>IF(ISNA(VLOOKUP('Fully Cleaned Event Rooms'!J110, 'Room Data'!$B$1:$H$145, 3, 0)), "", VLOOKUP('Fully Cleaned Event Rooms'!J110, 'Room Data'!$B$1:$H$145, 3, 0))</f>
        <v/>
      </c>
      <c r="L110" t="str">
        <f>IF(ISNA(VLOOKUP('Fully Cleaned Event Rooms'!K110, 'Room Data'!$B$1:$H$145, 3, 0)), "", VLOOKUP('Fully Cleaned Event Rooms'!K110, 'Room Data'!$B$1:$H$145, 3, 0))</f>
        <v/>
      </c>
      <c r="M110" t="str">
        <f>IF(ISNA(VLOOKUP('Fully Cleaned Event Rooms'!L110, 'Room Data'!$B$1:$H$145, 3, 0)), "", VLOOKUP('Fully Cleaned Event Rooms'!L110, 'Room Data'!$B$1:$H$145, 3, 0))</f>
        <v/>
      </c>
      <c r="N110" t="str">
        <f>IF(ISNA(VLOOKUP('Fully Cleaned Event Rooms'!M110, 'Room Data'!$B$1:$H$145, 3, 0)), "", VLOOKUP('Fully Cleaned Event Rooms'!M110, 'Room Data'!$B$1:$H$145, 3, 0))</f>
        <v/>
      </c>
      <c r="O110" t="str">
        <f>IF(ISNA(VLOOKUP('Fully Cleaned Event Rooms'!N110, 'Room Data'!$B$1:$H$145, 3, 0)), "", VLOOKUP('Fully Cleaned Event Rooms'!N110, 'Room Data'!$B$1:$H$145, 3, 0))</f>
        <v/>
      </c>
      <c r="P110" t="str">
        <f>IF(ISNA(VLOOKUP('Fully Cleaned Event Rooms'!O110, 'Room Data'!$B$1:$H$145, 3, 0)), "", VLOOKUP('Fully Cleaned Event Rooms'!O110, 'Room Data'!$B$1:$H$145, 3, 0))</f>
        <v/>
      </c>
      <c r="Q110" t="str">
        <f>IF(ISNA(VLOOKUP('Fully Cleaned Event Rooms'!P110, 'Room Data'!$B$1:$H$145, 3, 0)), "", VLOOKUP('Fully Cleaned Event Rooms'!P110, 'Room Data'!$B$1:$H$145, 3, 0))</f>
        <v/>
      </c>
      <c r="R110" t="str">
        <f>IF(ISNA(VLOOKUP('Fully Cleaned Event Rooms'!Q110, 'Room Data'!$B$1:$H$145, 3, 0)), "", VLOOKUP('Fully Cleaned Event Rooms'!Q110, 'Room Data'!$B$1:$H$145, 3, 0))</f>
        <v/>
      </c>
      <c r="S110" t="str">
        <f>IF(ISNA(VLOOKUP('Fully Cleaned Event Rooms'!R110, 'Room Data'!$B$1:$H$145, 3, 0)), "", VLOOKUP('Fully Cleaned Event Rooms'!R110, 'Room Data'!$B$1:$H$145, 3, 0))</f>
        <v/>
      </c>
      <c r="T110" t="str">
        <f>IF(ISNA(VLOOKUP('Fully Cleaned Event Rooms'!S110, 'Room Data'!$B$1:$H$145, 3, 0)), "", VLOOKUP('Fully Cleaned Event Rooms'!S110, 'Room Data'!$B$1:$H$145, 3, 0))</f>
        <v/>
      </c>
      <c r="U110" t="str">
        <f>IF(ISNA(VLOOKUP('Fully Cleaned Event Rooms'!T110, 'Room Data'!$B$1:$H$145, 3, 0)), "", VLOOKUP('Fully Cleaned Event Rooms'!T110, 'Room Data'!$B$1:$H$145, 3, 0))</f>
        <v/>
      </c>
      <c r="V110">
        <f>IF(ISNA(VLOOKUP('Fully Cleaned Event Rooms'!U110, 'Room Data'!$B$1:$H$145, 3, 0)), "", VLOOKUP('Fully Cleaned Event Rooms'!U110, 'Room Data'!$B$1:$H$145, 3, 0))</f>
        <v>119.15</v>
      </c>
      <c r="W110" t="str">
        <f>IF(ISNA(VLOOKUP('Fully Cleaned Event Rooms'!V110, 'Room Data'!$B$1:$H$145, 3, 0)), "", VLOOKUP('Fully Cleaned Event Rooms'!V110, 'Room Data'!$B$1:$H$145, 3, 0))</f>
        <v/>
      </c>
      <c r="X110" t="str">
        <f>IF(ISNA(VLOOKUP('Fully Cleaned Event Rooms'!W110, 'Room Data'!$B$1:$H$145, 3, 0)), "", VLOOKUP('Fully Cleaned Event Rooms'!W110, 'Room Data'!$B$1:$H$145, 3, 0))</f>
        <v/>
      </c>
      <c r="Y110" t="str">
        <f>IF(ISNA(VLOOKUP('Fully Cleaned Event Rooms'!X110, 'Room Data'!$B$1:$H$145, 3, 0)), "", VLOOKUP('Fully Cleaned Event Rooms'!X110, 'Room Data'!$B$1:$H$145, 3, 0))</f>
        <v/>
      </c>
      <c r="Z110" t="str">
        <f>IF(ISNA(VLOOKUP('Fully Cleaned Event Rooms'!Y110, 'Room Data'!$B$1:$H$145, 3, 0)), "", VLOOKUP('Fully Cleaned Event Rooms'!Y110, 'Room Data'!$B$1:$H$145, 3, 0))</f>
        <v/>
      </c>
      <c r="AA110" t="str">
        <f>IF(ISNA(VLOOKUP('Fully Cleaned Event Rooms'!Z110, 'Room Data'!$B$1:$H$145, 3, 0)), "", VLOOKUP('Fully Cleaned Event Rooms'!Z110, 'Room Data'!$B$1:$H$145, 3, 0))</f>
        <v/>
      </c>
      <c r="AB110" t="str">
        <f>IF(ISNA(VLOOKUP('Fully Cleaned Event Rooms'!AA110, 'Room Data'!$B$1:$H$145, 3, 0)), "", VLOOKUP('Fully Cleaned Event Rooms'!AA110, 'Room Data'!$B$1:$H$145, 3, 0))</f>
        <v/>
      </c>
      <c r="AC110" t="str">
        <f>IF(ISNA(VLOOKUP('Fully Cleaned Event Rooms'!AB110, 'Room Data'!$B$1:$H$145, 3, 0)), "", VLOOKUP('Fully Cleaned Event Rooms'!AB110, 'Room Data'!$B$1:$H$145, 3, 0))</f>
        <v/>
      </c>
      <c r="AD110" t="str">
        <f>IF(ISNA(VLOOKUP('Fully Cleaned Event Rooms'!AC110, 'Room Data'!$B$1:$H$145, 3, 0)), "", VLOOKUP('Fully Cleaned Event Rooms'!AC110, 'Room Data'!$B$1:$H$145, 3, 0))</f>
        <v/>
      </c>
      <c r="AE110" t="str">
        <f>IF(ISNA(VLOOKUP('Fully Cleaned Event Rooms'!AD110, 'Room Data'!$B$1:$H$145, 3, 0)), "", VLOOKUP('Fully Cleaned Event Rooms'!AD110, 'Room Data'!$B$1:$H$145, 3, 0))</f>
        <v/>
      </c>
      <c r="AF110" t="str">
        <f>IF(ISNA(VLOOKUP('Fully Cleaned Event Rooms'!AE110, 'Room Data'!$B$1:$H$145, 3, 0)), "", VLOOKUP('Fully Cleaned Event Rooms'!AE110, 'Room Data'!$B$1:$H$145, 3, 0))</f>
        <v/>
      </c>
    </row>
    <row r="111" spans="2:32" x14ac:dyDescent="0.5">
      <c r="B111" t="str">
        <f>IF(ISNA(VLOOKUP('Fully Cleaned Event Rooms'!A111, 'Room Data'!$B$1:$H$145, 3, 0)), "", VLOOKUP('Fully Cleaned Event Rooms'!A111, 'Room Data'!$B$1:$H$145, 3, 0))</f>
        <v/>
      </c>
      <c r="C111" t="str">
        <f>IF(ISNA(VLOOKUP('Fully Cleaned Event Rooms'!B111, 'Room Data'!$B$1:$H$145, 3, 0)), "", VLOOKUP('Fully Cleaned Event Rooms'!B111, 'Room Data'!$B$1:$H$145, 3, 0))</f>
        <v/>
      </c>
      <c r="D111" t="str">
        <f>IF(ISNA(VLOOKUP('Fully Cleaned Event Rooms'!C111, 'Room Data'!$B$1:$H$145, 3, 0)), "", VLOOKUP('Fully Cleaned Event Rooms'!C111, 'Room Data'!$B$1:$H$145, 3, 0))</f>
        <v/>
      </c>
      <c r="E111" t="str">
        <f>IF(ISNA(VLOOKUP('Fully Cleaned Event Rooms'!D111, 'Room Data'!$B$1:$H$145, 3, 0)), "", VLOOKUP('Fully Cleaned Event Rooms'!D111, 'Room Data'!$B$1:$H$145, 3, 0))</f>
        <v/>
      </c>
      <c r="F111" t="str">
        <f>IF(ISNA(VLOOKUP('Fully Cleaned Event Rooms'!E111, 'Room Data'!$B$1:$H$145, 3, 0)), "", VLOOKUP('Fully Cleaned Event Rooms'!E111, 'Room Data'!$B$1:$H$145, 3, 0))</f>
        <v/>
      </c>
      <c r="G111" t="str">
        <f>IF(ISNA(VLOOKUP('Fully Cleaned Event Rooms'!F111, 'Room Data'!$B$1:$H$145, 3, 0)), "", VLOOKUP('Fully Cleaned Event Rooms'!F111, 'Room Data'!$B$1:$H$145, 3, 0))</f>
        <v/>
      </c>
      <c r="H111" t="str">
        <f>IF(ISNA(VLOOKUP('Fully Cleaned Event Rooms'!G111, 'Room Data'!$B$1:$H$145, 3, 0)), "", VLOOKUP('Fully Cleaned Event Rooms'!G111, 'Room Data'!$B$1:$H$145, 3, 0))</f>
        <v/>
      </c>
      <c r="I111" t="str">
        <f>IF(ISNA(VLOOKUP('Fully Cleaned Event Rooms'!H111, 'Room Data'!$B$1:$H$145, 3, 0)), "", VLOOKUP('Fully Cleaned Event Rooms'!H111, 'Room Data'!$B$1:$H$145, 3, 0))</f>
        <v/>
      </c>
      <c r="J111" t="str">
        <f>IF(ISNA(VLOOKUP('Fully Cleaned Event Rooms'!I111, 'Room Data'!$B$1:$H$145, 3, 0)), "", VLOOKUP('Fully Cleaned Event Rooms'!I111, 'Room Data'!$B$1:$H$145, 3, 0))</f>
        <v/>
      </c>
      <c r="K111" t="str">
        <f>IF(ISNA(VLOOKUP('Fully Cleaned Event Rooms'!J111, 'Room Data'!$B$1:$H$145, 3, 0)), "", VLOOKUP('Fully Cleaned Event Rooms'!J111, 'Room Data'!$B$1:$H$145, 3, 0))</f>
        <v/>
      </c>
      <c r="L111" t="str">
        <f>IF(ISNA(VLOOKUP('Fully Cleaned Event Rooms'!K111, 'Room Data'!$B$1:$H$145, 3, 0)), "", VLOOKUP('Fully Cleaned Event Rooms'!K111, 'Room Data'!$B$1:$H$145, 3, 0))</f>
        <v/>
      </c>
      <c r="M111" t="str">
        <f>IF(ISNA(VLOOKUP('Fully Cleaned Event Rooms'!L111, 'Room Data'!$B$1:$H$145, 3, 0)), "", VLOOKUP('Fully Cleaned Event Rooms'!L111, 'Room Data'!$B$1:$H$145, 3, 0))</f>
        <v/>
      </c>
      <c r="N111" t="str">
        <f>IF(ISNA(VLOOKUP('Fully Cleaned Event Rooms'!M111, 'Room Data'!$B$1:$H$145, 3, 0)), "", VLOOKUP('Fully Cleaned Event Rooms'!M111, 'Room Data'!$B$1:$H$145, 3, 0))</f>
        <v/>
      </c>
      <c r="O111" t="str">
        <f>IF(ISNA(VLOOKUP('Fully Cleaned Event Rooms'!N111, 'Room Data'!$B$1:$H$145, 3, 0)), "", VLOOKUP('Fully Cleaned Event Rooms'!N111, 'Room Data'!$B$1:$H$145, 3, 0))</f>
        <v/>
      </c>
      <c r="P111" t="str">
        <f>IF(ISNA(VLOOKUP('Fully Cleaned Event Rooms'!O111, 'Room Data'!$B$1:$H$145, 3, 0)), "", VLOOKUP('Fully Cleaned Event Rooms'!O111, 'Room Data'!$B$1:$H$145, 3, 0))</f>
        <v/>
      </c>
      <c r="Q111" t="str">
        <f>IF(ISNA(VLOOKUP('Fully Cleaned Event Rooms'!P111, 'Room Data'!$B$1:$H$145, 3, 0)), "", VLOOKUP('Fully Cleaned Event Rooms'!P111, 'Room Data'!$B$1:$H$145, 3, 0))</f>
        <v/>
      </c>
      <c r="R111" t="str">
        <f>IF(ISNA(VLOOKUP('Fully Cleaned Event Rooms'!Q111, 'Room Data'!$B$1:$H$145, 3, 0)), "", VLOOKUP('Fully Cleaned Event Rooms'!Q111, 'Room Data'!$B$1:$H$145, 3, 0))</f>
        <v/>
      </c>
      <c r="S111" t="str">
        <f>IF(ISNA(VLOOKUP('Fully Cleaned Event Rooms'!R111, 'Room Data'!$B$1:$H$145, 3, 0)), "", VLOOKUP('Fully Cleaned Event Rooms'!R111, 'Room Data'!$B$1:$H$145, 3, 0))</f>
        <v/>
      </c>
      <c r="T111" t="str">
        <f>IF(ISNA(VLOOKUP('Fully Cleaned Event Rooms'!S111, 'Room Data'!$B$1:$H$145, 3, 0)), "", VLOOKUP('Fully Cleaned Event Rooms'!S111, 'Room Data'!$B$1:$H$145, 3, 0))</f>
        <v/>
      </c>
      <c r="U111" t="str">
        <f>IF(ISNA(VLOOKUP('Fully Cleaned Event Rooms'!T111, 'Room Data'!$B$1:$H$145, 3, 0)), "", VLOOKUP('Fully Cleaned Event Rooms'!T111, 'Room Data'!$B$1:$H$145, 3, 0))</f>
        <v/>
      </c>
      <c r="V111">
        <f>IF(ISNA(VLOOKUP('Fully Cleaned Event Rooms'!U111, 'Room Data'!$B$1:$H$145, 3, 0)), "", VLOOKUP('Fully Cleaned Event Rooms'!U111, 'Room Data'!$B$1:$H$145, 3, 0))</f>
        <v>45.27</v>
      </c>
      <c r="W111" t="str">
        <f>IF(ISNA(VLOOKUP('Fully Cleaned Event Rooms'!V111, 'Room Data'!$B$1:$H$145, 3, 0)), "", VLOOKUP('Fully Cleaned Event Rooms'!V111, 'Room Data'!$B$1:$H$145, 3, 0))</f>
        <v/>
      </c>
      <c r="X111" t="str">
        <f>IF(ISNA(VLOOKUP('Fully Cleaned Event Rooms'!W111, 'Room Data'!$B$1:$H$145, 3, 0)), "", VLOOKUP('Fully Cleaned Event Rooms'!W111, 'Room Data'!$B$1:$H$145, 3, 0))</f>
        <v/>
      </c>
      <c r="Y111" t="str">
        <f>IF(ISNA(VLOOKUP('Fully Cleaned Event Rooms'!X111, 'Room Data'!$B$1:$H$145, 3, 0)), "", VLOOKUP('Fully Cleaned Event Rooms'!X111, 'Room Data'!$B$1:$H$145, 3, 0))</f>
        <v/>
      </c>
      <c r="Z111" t="str">
        <f>IF(ISNA(VLOOKUP('Fully Cleaned Event Rooms'!Y111, 'Room Data'!$B$1:$H$145, 3, 0)), "", VLOOKUP('Fully Cleaned Event Rooms'!Y111, 'Room Data'!$B$1:$H$145, 3, 0))</f>
        <v/>
      </c>
      <c r="AA111" t="str">
        <f>IF(ISNA(VLOOKUP('Fully Cleaned Event Rooms'!Z111, 'Room Data'!$B$1:$H$145, 3, 0)), "", VLOOKUP('Fully Cleaned Event Rooms'!Z111, 'Room Data'!$B$1:$H$145, 3, 0))</f>
        <v/>
      </c>
      <c r="AB111" t="str">
        <f>IF(ISNA(VLOOKUP('Fully Cleaned Event Rooms'!AA111, 'Room Data'!$B$1:$H$145, 3, 0)), "", VLOOKUP('Fully Cleaned Event Rooms'!AA111, 'Room Data'!$B$1:$H$145, 3, 0))</f>
        <v/>
      </c>
      <c r="AC111" t="str">
        <f>IF(ISNA(VLOOKUP('Fully Cleaned Event Rooms'!AB111, 'Room Data'!$B$1:$H$145, 3, 0)), "", VLOOKUP('Fully Cleaned Event Rooms'!AB111, 'Room Data'!$B$1:$H$145, 3, 0))</f>
        <v/>
      </c>
      <c r="AD111" t="str">
        <f>IF(ISNA(VLOOKUP('Fully Cleaned Event Rooms'!AC111, 'Room Data'!$B$1:$H$145, 3, 0)), "", VLOOKUP('Fully Cleaned Event Rooms'!AC111, 'Room Data'!$B$1:$H$145, 3, 0))</f>
        <v/>
      </c>
      <c r="AE111" t="str">
        <f>IF(ISNA(VLOOKUP('Fully Cleaned Event Rooms'!AD111, 'Room Data'!$B$1:$H$145, 3, 0)), "", VLOOKUP('Fully Cleaned Event Rooms'!AD111, 'Room Data'!$B$1:$H$145, 3, 0))</f>
        <v/>
      </c>
      <c r="AF111" t="str">
        <f>IF(ISNA(VLOOKUP('Fully Cleaned Event Rooms'!AE111, 'Room Data'!$B$1:$H$145, 3, 0)), "", VLOOKUP('Fully Cleaned Event Rooms'!AE111, 'Room Data'!$B$1:$H$145, 3, 0))</f>
        <v/>
      </c>
    </row>
    <row r="112" spans="2:32" x14ac:dyDescent="0.5">
      <c r="B112" t="str">
        <f>IF(ISNA(VLOOKUP('Fully Cleaned Event Rooms'!A112, 'Room Data'!$B$1:$H$145, 3, 0)), "", VLOOKUP('Fully Cleaned Event Rooms'!A112, 'Room Data'!$B$1:$H$145, 3, 0))</f>
        <v/>
      </c>
      <c r="C112" t="str">
        <f>IF(ISNA(VLOOKUP('Fully Cleaned Event Rooms'!B112, 'Room Data'!$B$1:$H$145, 3, 0)), "", VLOOKUP('Fully Cleaned Event Rooms'!B112, 'Room Data'!$B$1:$H$145, 3, 0))</f>
        <v/>
      </c>
      <c r="D112" t="str">
        <f>IF(ISNA(VLOOKUP('Fully Cleaned Event Rooms'!C112, 'Room Data'!$B$1:$H$145, 3, 0)), "", VLOOKUP('Fully Cleaned Event Rooms'!C112, 'Room Data'!$B$1:$H$145, 3, 0))</f>
        <v/>
      </c>
      <c r="E112" t="str">
        <f>IF(ISNA(VLOOKUP('Fully Cleaned Event Rooms'!D112, 'Room Data'!$B$1:$H$145, 3, 0)), "", VLOOKUP('Fully Cleaned Event Rooms'!D112, 'Room Data'!$B$1:$H$145, 3, 0))</f>
        <v/>
      </c>
      <c r="F112" t="str">
        <f>IF(ISNA(VLOOKUP('Fully Cleaned Event Rooms'!E112, 'Room Data'!$B$1:$H$145, 3, 0)), "", VLOOKUP('Fully Cleaned Event Rooms'!E112, 'Room Data'!$B$1:$H$145, 3, 0))</f>
        <v/>
      </c>
      <c r="G112" t="str">
        <f>IF(ISNA(VLOOKUP('Fully Cleaned Event Rooms'!F112, 'Room Data'!$B$1:$H$145, 3, 0)), "", VLOOKUP('Fully Cleaned Event Rooms'!F112, 'Room Data'!$B$1:$H$145, 3, 0))</f>
        <v/>
      </c>
      <c r="H112" t="str">
        <f>IF(ISNA(VLOOKUP('Fully Cleaned Event Rooms'!G112, 'Room Data'!$B$1:$H$145, 3, 0)), "", VLOOKUP('Fully Cleaned Event Rooms'!G112, 'Room Data'!$B$1:$H$145, 3, 0))</f>
        <v/>
      </c>
      <c r="I112" t="str">
        <f>IF(ISNA(VLOOKUP('Fully Cleaned Event Rooms'!H112, 'Room Data'!$B$1:$H$145, 3, 0)), "", VLOOKUP('Fully Cleaned Event Rooms'!H112, 'Room Data'!$B$1:$H$145, 3, 0))</f>
        <v/>
      </c>
      <c r="J112" t="str">
        <f>IF(ISNA(VLOOKUP('Fully Cleaned Event Rooms'!I112, 'Room Data'!$B$1:$H$145, 3, 0)), "", VLOOKUP('Fully Cleaned Event Rooms'!I112, 'Room Data'!$B$1:$H$145, 3, 0))</f>
        <v/>
      </c>
      <c r="K112" t="str">
        <f>IF(ISNA(VLOOKUP('Fully Cleaned Event Rooms'!J112, 'Room Data'!$B$1:$H$145, 3, 0)), "", VLOOKUP('Fully Cleaned Event Rooms'!J112, 'Room Data'!$B$1:$H$145, 3, 0))</f>
        <v/>
      </c>
      <c r="L112" t="str">
        <f>IF(ISNA(VLOOKUP('Fully Cleaned Event Rooms'!K112, 'Room Data'!$B$1:$H$145, 3, 0)), "", VLOOKUP('Fully Cleaned Event Rooms'!K112, 'Room Data'!$B$1:$H$145, 3, 0))</f>
        <v/>
      </c>
      <c r="M112" t="str">
        <f>IF(ISNA(VLOOKUP('Fully Cleaned Event Rooms'!L112, 'Room Data'!$B$1:$H$145, 3, 0)), "", VLOOKUP('Fully Cleaned Event Rooms'!L112, 'Room Data'!$B$1:$H$145, 3, 0))</f>
        <v/>
      </c>
      <c r="N112" t="str">
        <f>IF(ISNA(VLOOKUP('Fully Cleaned Event Rooms'!M112, 'Room Data'!$B$1:$H$145, 3, 0)), "", VLOOKUP('Fully Cleaned Event Rooms'!M112, 'Room Data'!$B$1:$H$145, 3, 0))</f>
        <v/>
      </c>
      <c r="O112" t="str">
        <f>IF(ISNA(VLOOKUP('Fully Cleaned Event Rooms'!N112, 'Room Data'!$B$1:$H$145, 3, 0)), "", VLOOKUP('Fully Cleaned Event Rooms'!N112, 'Room Data'!$B$1:$H$145, 3, 0))</f>
        <v/>
      </c>
      <c r="P112" t="str">
        <f>IF(ISNA(VLOOKUP('Fully Cleaned Event Rooms'!O112, 'Room Data'!$B$1:$H$145, 3, 0)), "", VLOOKUP('Fully Cleaned Event Rooms'!O112, 'Room Data'!$B$1:$H$145, 3, 0))</f>
        <v/>
      </c>
      <c r="Q112" t="str">
        <f>IF(ISNA(VLOOKUP('Fully Cleaned Event Rooms'!P112, 'Room Data'!$B$1:$H$145, 3, 0)), "", VLOOKUP('Fully Cleaned Event Rooms'!P112, 'Room Data'!$B$1:$H$145, 3, 0))</f>
        <v/>
      </c>
      <c r="R112" t="str">
        <f>IF(ISNA(VLOOKUP('Fully Cleaned Event Rooms'!Q112, 'Room Data'!$B$1:$H$145, 3, 0)), "", VLOOKUP('Fully Cleaned Event Rooms'!Q112, 'Room Data'!$B$1:$H$145, 3, 0))</f>
        <v/>
      </c>
      <c r="S112" t="str">
        <f>IF(ISNA(VLOOKUP('Fully Cleaned Event Rooms'!R112, 'Room Data'!$B$1:$H$145, 3, 0)), "", VLOOKUP('Fully Cleaned Event Rooms'!R112, 'Room Data'!$B$1:$H$145, 3, 0))</f>
        <v/>
      </c>
      <c r="T112" t="str">
        <f>IF(ISNA(VLOOKUP('Fully Cleaned Event Rooms'!S112, 'Room Data'!$B$1:$H$145, 3, 0)), "", VLOOKUP('Fully Cleaned Event Rooms'!S112, 'Room Data'!$B$1:$H$145, 3, 0))</f>
        <v/>
      </c>
      <c r="U112" t="str">
        <f>IF(ISNA(VLOOKUP('Fully Cleaned Event Rooms'!T112, 'Room Data'!$B$1:$H$145, 3, 0)), "", VLOOKUP('Fully Cleaned Event Rooms'!T112, 'Room Data'!$B$1:$H$145, 3, 0))</f>
        <v/>
      </c>
      <c r="V112">
        <f>IF(ISNA(VLOOKUP('Fully Cleaned Event Rooms'!U112, 'Room Data'!$B$1:$H$145, 3, 0)), "", VLOOKUP('Fully Cleaned Event Rooms'!U112, 'Room Data'!$B$1:$H$145, 3, 0))</f>
        <v>1012.08</v>
      </c>
      <c r="W112" t="str">
        <f>IF(ISNA(VLOOKUP('Fully Cleaned Event Rooms'!V112, 'Room Data'!$B$1:$H$145, 3, 0)), "", VLOOKUP('Fully Cleaned Event Rooms'!V112, 'Room Data'!$B$1:$H$145, 3, 0))</f>
        <v/>
      </c>
      <c r="X112" t="str">
        <f>IF(ISNA(VLOOKUP('Fully Cleaned Event Rooms'!W112, 'Room Data'!$B$1:$H$145, 3, 0)), "", VLOOKUP('Fully Cleaned Event Rooms'!W112, 'Room Data'!$B$1:$H$145, 3, 0))</f>
        <v/>
      </c>
      <c r="Y112" t="str">
        <f>IF(ISNA(VLOOKUP('Fully Cleaned Event Rooms'!X112, 'Room Data'!$B$1:$H$145, 3, 0)), "", VLOOKUP('Fully Cleaned Event Rooms'!X112, 'Room Data'!$B$1:$H$145, 3, 0))</f>
        <v/>
      </c>
      <c r="Z112" t="str">
        <f>IF(ISNA(VLOOKUP('Fully Cleaned Event Rooms'!Y112, 'Room Data'!$B$1:$H$145, 3, 0)), "", VLOOKUP('Fully Cleaned Event Rooms'!Y112, 'Room Data'!$B$1:$H$145, 3, 0))</f>
        <v/>
      </c>
      <c r="AA112" t="str">
        <f>IF(ISNA(VLOOKUP('Fully Cleaned Event Rooms'!Z112, 'Room Data'!$B$1:$H$145, 3, 0)), "", VLOOKUP('Fully Cleaned Event Rooms'!Z112, 'Room Data'!$B$1:$H$145, 3, 0))</f>
        <v/>
      </c>
      <c r="AB112" t="str">
        <f>IF(ISNA(VLOOKUP('Fully Cleaned Event Rooms'!AA112, 'Room Data'!$B$1:$H$145, 3, 0)), "", VLOOKUP('Fully Cleaned Event Rooms'!AA112, 'Room Data'!$B$1:$H$145, 3, 0))</f>
        <v/>
      </c>
      <c r="AC112" t="str">
        <f>IF(ISNA(VLOOKUP('Fully Cleaned Event Rooms'!AB112, 'Room Data'!$B$1:$H$145, 3, 0)), "", VLOOKUP('Fully Cleaned Event Rooms'!AB112, 'Room Data'!$B$1:$H$145, 3, 0))</f>
        <v/>
      </c>
      <c r="AD112" t="str">
        <f>IF(ISNA(VLOOKUP('Fully Cleaned Event Rooms'!AC112, 'Room Data'!$B$1:$H$145, 3, 0)), "", VLOOKUP('Fully Cleaned Event Rooms'!AC112, 'Room Data'!$B$1:$H$145, 3, 0))</f>
        <v/>
      </c>
      <c r="AE112" t="str">
        <f>IF(ISNA(VLOOKUP('Fully Cleaned Event Rooms'!AD112, 'Room Data'!$B$1:$H$145, 3, 0)), "", VLOOKUP('Fully Cleaned Event Rooms'!AD112, 'Room Data'!$B$1:$H$145, 3, 0))</f>
        <v/>
      </c>
      <c r="AF112" t="str">
        <f>IF(ISNA(VLOOKUP('Fully Cleaned Event Rooms'!AE112, 'Room Data'!$B$1:$H$145, 3, 0)), "", VLOOKUP('Fully Cleaned Event Rooms'!AE112, 'Room Data'!$B$1:$H$145, 3, 0))</f>
        <v/>
      </c>
    </row>
    <row r="113" spans="1:32" x14ac:dyDescent="0.5">
      <c r="B113" t="str">
        <f>IF(ISNA(VLOOKUP('Fully Cleaned Event Rooms'!A113, 'Room Data'!$B$1:$H$145, 3, 0)), "", VLOOKUP('Fully Cleaned Event Rooms'!A113, 'Room Data'!$B$1:$H$145, 3, 0))</f>
        <v/>
      </c>
      <c r="C113" t="str">
        <f>IF(ISNA(VLOOKUP('Fully Cleaned Event Rooms'!B113, 'Room Data'!$B$1:$H$145, 3, 0)), "", VLOOKUP('Fully Cleaned Event Rooms'!B113, 'Room Data'!$B$1:$H$145, 3, 0))</f>
        <v/>
      </c>
      <c r="D113" t="str">
        <f>IF(ISNA(VLOOKUP('Fully Cleaned Event Rooms'!C113, 'Room Data'!$B$1:$H$145, 3, 0)), "", VLOOKUP('Fully Cleaned Event Rooms'!C113, 'Room Data'!$B$1:$H$145, 3, 0))</f>
        <v/>
      </c>
      <c r="E113" t="str">
        <f>IF(ISNA(VLOOKUP('Fully Cleaned Event Rooms'!D113, 'Room Data'!$B$1:$H$145, 3, 0)), "", VLOOKUP('Fully Cleaned Event Rooms'!D113, 'Room Data'!$B$1:$H$145, 3, 0))</f>
        <v/>
      </c>
      <c r="F113" t="str">
        <f>IF(ISNA(VLOOKUP('Fully Cleaned Event Rooms'!E113, 'Room Data'!$B$1:$H$145, 3, 0)), "", VLOOKUP('Fully Cleaned Event Rooms'!E113, 'Room Data'!$B$1:$H$145, 3, 0))</f>
        <v/>
      </c>
      <c r="G113" t="str">
        <f>IF(ISNA(VLOOKUP('Fully Cleaned Event Rooms'!F113, 'Room Data'!$B$1:$H$145, 3, 0)), "", VLOOKUP('Fully Cleaned Event Rooms'!F113, 'Room Data'!$B$1:$H$145, 3, 0))</f>
        <v/>
      </c>
      <c r="H113" t="str">
        <f>IF(ISNA(VLOOKUP('Fully Cleaned Event Rooms'!G113, 'Room Data'!$B$1:$H$145, 3, 0)), "", VLOOKUP('Fully Cleaned Event Rooms'!G113, 'Room Data'!$B$1:$H$145, 3, 0))</f>
        <v/>
      </c>
      <c r="I113" t="str">
        <f>IF(ISNA(VLOOKUP('Fully Cleaned Event Rooms'!H113, 'Room Data'!$B$1:$H$145, 3, 0)), "", VLOOKUP('Fully Cleaned Event Rooms'!H113, 'Room Data'!$B$1:$H$145, 3, 0))</f>
        <v/>
      </c>
      <c r="J113" t="str">
        <f>IF(ISNA(VLOOKUP('Fully Cleaned Event Rooms'!I113, 'Room Data'!$B$1:$H$145, 3, 0)), "", VLOOKUP('Fully Cleaned Event Rooms'!I113, 'Room Data'!$B$1:$H$145, 3, 0))</f>
        <v/>
      </c>
      <c r="K113" t="str">
        <f>IF(ISNA(VLOOKUP('Fully Cleaned Event Rooms'!J113, 'Room Data'!$B$1:$H$145, 3, 0)), "", VLOOKUP('Fully Cleaned Event Rooms'!J113, 'Room Data'!$B$1:$H$145, 3, 0))</f>
        <v/>
      </c>
      <c r="L113" t="str">
        <f>IF(ISNA(VLOOKUP('Fully Cleaned Event Rooms'!K113, 'Room Data'!$B$1:$H$145, 3, 0)), "", VLOOKUP('Fully Cleaned Event Rooms'!K113, 'Room Data'!$B$1:$H$145, 3, 0))</f>
        <v/>
      </c>
      <c r="M113" t="str">
        <f>IF(ISNA(VLOOKUP('Fully Cleaned Event Rooms'!L113, 'Room Data'!$B$1:$H$145, 3, 0)), "", VLOOKUP('Fully Cleaned Event Rooms'!L113, 'Room Data'!$B$1:$H$145, 3, 0))</f>
        <v/>
      </c>
      <c r="N113" t="str">
        <f>IF(ISNA(VLOOKUP('Fully Cleaned Event Rooms'!M113, 'Room Data'!$B$1:$H$145, 3, 0)), "", VLOOKUP('Fully Cleaned Event Rooms'!M113, 'Room Data'!$B$1:$H$145, 3, 0))</f>
        <v/>
      </c>
      <c r="O113" t="str">
        <f>IF(ISNA(VLOOKUP('Fully Cleaned Event Rooms'!N113, 'Room Data'!$B$1:$H$145, 3, 0)), "", VLOOKUP('Fully Cleaned Event Rooms'!N113, 'Room Data'!$B$1:$H$145, 3, 0))</f>
        <v/>
      </c>
      <c r="P113" t="str">
        <f>IF(ISNA(VLOOKUP('Fully Cleaned Event Rooms'!O113, 'Room Data'!$B$1:$H$145, 3, 0)), "", VLOOKUP('Fully Cleaned Event Rooms'!O113, 'Room Data'!$B$1:$H$145, 3, 0))</f>
        <v/>
      </c>
      <c r="Q113" t="str">
        <f>IF(ISNA(VLOOKUP('Fully Cleaned Event Rooms'!P113, 'Room Data'!$B$1:$H$145, 3, 0)), "", VLOOKUP('Fully Cleaned Event Rooms'!P113, 'Room Data'!$B$1:$H$145, 3, 0))</f>
        <v/>
      </c>
      <c r="R113" t="str">
        <f>IF(ISNA(VLOOKUP('Fully Cleaned Event Rooms'!Q113, 'Room Data'!$B$1:$H$145, 3, 0)), "", VLOOKUP('Fully Cleaned Event Rooms'!Q113, 'Room Data'!$B$1:$H$145, 3, 0))</f>
        <v/>
      </c>
      <c r="S113" t="str">
        <f>IF(ISNA(VLOOKUP('Fully Cleaned Event Rooms'!R113, 'Room Data'!$B$1:$H$145, 3, 0)), "", VLOOKUP('Fully Cleaned Event Rooms'!R113, 'Room Data'!$B$1:$H$145, 3, 0))</f>
        <v/>
      </c>
      <c r="T113" t="str">
        <f>IF(ISNA(VLOOKUP('Fully Cleaned Event Rooms'!S113, 'Room Data'!$B$1:$H$145, 3, 0)), "", VLOOKUP('Fully Cleaned Event Rooms'!S113, 'Room Data'!$B$1:$H$145, 3, 0))</f>
        <v/>
      </c>
      <c r="U113" t="str">
        <f>IF(ISNA(VLOOKUP('Fully Cleaned Event Rooms'!T113, 'Room Data'!$B$1:$H$145, 3, 0)), "", VLOOKUP('Fully Cleaned Event Rooms'!T113, 'Room Data'!$B$1:$H$145, 3, 0))</f>
        <v/>
      </c>
      <c r="V113">
        <f>IF(ISNA(VLOOKUP('Fully Cleaned Event Rooms'!U113, 'Room Data'!$B$1:$H$145, 3, 0)), "", VLOOKUP('Fully Cleaned Event Rooms'!U113, 'Room Data'!$B$1:$H$145, 3, 0))</f>
        <v>293.31</v>
      </c>
      <c r="W113" t="str">
        <f>IF(ISNA(VLOOKUP('Fully Cleaned Event Rooms'!V113, 'Room Data'!$B$1:$H$145, 3, 0)), "", VLOOKUP('Fully Cleaned Event Rooms'!V113, 'Room Data'!$B$1:$H$145, 3, 0))</f>
        <v/>
      </c>
      <c r="X113" t="str">
        <f>IF(ISNA(VLOOKUP('Fully Cleaned Event Rooms'!W113, 'Room Data'!$B$1:$H$145, 3, 0)), "", VLOOKUP('Fully Cleaned Event Rooms'!W113, 'Room Data'!$B$1:$H$145, 3, 0))</f>
        <v/>
      </c>
      <c r="Y113" t="str">
        <f>IF(ISNA(VLOOKUP('Fully Cleaned Event Rooms'!X113, 'Room Data'!$B$1:$H$145, 3, 0)), "", VLOOKUP('Fully Cleaned Event Rooms'!X113, 'Room Data'!$B$1:$H$145, 3, 0))</f>
        <v/>
      </c>
      <c r="Z113" t="str">
        <f>IF(ISNA(VLOOKUP('Fully Cleaned Event Rooms'!Y113, 'Room Data'!$B$1:$H$145, 3, 0)), "", VLOOKUP('Fully Cleaned Event Rooms'!Y113, 'Room Data'!$B$1:$H$145, 3, 0))</f>
        <v/>
      </c>
      <c r="AA113" t="str">
        <f>IF(ISNA(VLOOKUP('Fully Cleaned Event Rooms'!Z113, 'Room Data'!$B$1:$H$145, 3, 0)), "", VLOOKUP('Fully Cleaned Event Rooms'!Z113, 'Room Data'!$B$1:$H$145, 3, 0))</f>
        <v/>
      </c>
      <c r="AB113" t="str">
        <f>IF(ISNA(VLOOKUP('Fully Cleaned Event Rooms'!AA113, 'Room Data'!$B$1:$H$145, 3, 0)), "", VLOOKUP('Fully Cleaned Event Rooms'!AA113, 'Room Data'!$B$1:$H$145, 3, 0))</f>
        <v/>
      </c>
      <c r="AC113" t="str">
        <f>IF(ISNA(VLOOKUP('Fully Cleaned Event Rooms'!AB113, 'Room Data'!$B$1:$H$145, 3, 0)), "", VLOOKUP('Fully Cleaned Event Rooms'!AB113, 'Room Data'!$B$1:$H$145, 3, 0))</f>
        <v/>
      </c>
      <c r="AD113" t="str">
        <f>IF(ISNA(VLOOKUP('Fully Cleaned Event Rooms'!AC113, 'Room Data'!$B$1:$H$145, 3, 0)), "", VLOOKUP('Fully Cleaned Event Rooms'!AC113, 'Room Data'!$B$1:$H$145, 3, 0))</f>
        <v/>
      </c>
      <c r="AE113" t="str">
        <f>IF(ISNA(VLOOKUP('Fully Cleaned Event Rooms'!AD113, 'Room Data'!$B$1:$H$145, 3, 0)), "", VLOOKUP('Fully Cleaned Event Rooms'!AD113, 'Room Data'!$B$1:$H$145, 3, 0))</f>
        <v/>
      </c>
      <c r="AF113" t="str">
        <f>IF(ISNA(VLOOKUP('Fully Cleaned Event Rooms'!AE113, 'Room Data'!$B$1:$H$145, 3, 0)), "", VLOOKUP('Fully Cleaned Event Rooms'!AE113, 'Room Data'!$B$1:$H$145, 3, 0))</f>
        <v/>
      </c>
    </row>
    <row r="114" spans="1:32" x14ac:dyDescent="0.5">
      <c r="B114" t="str">
        <f>IF(ISNA(VLOOKUP('Fully Cleaned Event Rooms'!A114, 'Room Data'!$B$1:$H$145, 3, 0)), "", VLOOKUP('Fully Cleaned Event Rooms'!A114, 'Room Data'!$B$1:$H$145, 3, 0))</f>
        <v/>
      </c>
      <c r="C114" t="str">
        <f>IF(ISNA(VLOOKUP('Fully Cleaned Event Rooms'!B114, 'Room Data'!$B$1:$H$145, 3, 0)), "", VLOOKUP('Fully Cleaned Event Rooms'!B114, 'Room Data'!$B$1:$H$145, 3, 0))</f>
        <v/>
      </c>
      <c r="D114" t="str">
        <f>IF(ISNA(VLOOKUP('Fully Cleaned Event Rooms'!C114, 'Room Data'!$B$1:$H$145, 3, 0)), "", VLOOKUP('Fully Cleaned Event Rooms'!C114, 'Room Data'!$B$1:$H$145, 3, 0))</f>
        <v/>
      </c>
      <c r="E114" t="str">
        <f>IF(ISNA(VLOOKUP('Fully Cleaned Event Rooms'!D114, 'Room Data'!$B$1:$H$145, 3, 0)), "", VLOOKUP('Fully Cleaned Event Rooms'!D114, 'Room Data'!$B$1:$H$145, 3, 0))</f>
        <v/>
      </c>
      <c r="F114" t="str">
        <f>IF(ISNA(VLOOKUP('Fully Cleaned Event Rooms'!E114, 'Room Data'!$B$1:$H$145, 3, 0)), "", VLOOKUP('Fully Cleaned Event Rooms'!E114, 'Room Data'!$B$1:$H$145, 3, 0))</f>
        <v/>
      </c>
      <c r="G114" t="str">
        <f>IF(ISNA(VLOOKUP('Fully Cleaned Event Rooms'!F114, 'Room Data'!$B$1:$H$145, 3, 0)), "", VLOOKUP('Fully Cleaned Event Rooms'!F114, 'Room Data'!$B$1:$H$145, 3, 0))</f>
        <v/>
      </c>
      <c r="H114" t="str">
        <f>IF(ISNA(VLOOKUP('Fully Cleaned Event Rooms'!G114, 'Room Data'!$B$1:$H$145, 3, 0)), "", VLOOKUP('Fully Cleaned Event Rooms'!G114, 'Room Data'!$B$1:$H$145, 3, 0))</f>
        <v/>
      </c>
      <c r="I114" t="str">
        <f>IF(ISNA(VLOOKUP('Fully Cleaned Event Rooms'!H114, 'Room Data'!$B$1:$H$145, 3, 0)), "", VLOOKUP('Fully Cleaned Event Rooms'!H114, 'Room Data'!$B$1:$H$145, 3, 0))</f>
        <v/>
      </c>
      <c r="J114" t="str">
        <f>IF(ISNA(VLOOKUP('Fully Cleaned Event Rooms'!I114, 'Room Data'!$B$1:$H$145, 3, 0)), "", VLOOKUP('Fully Cleaned Event Rooms'!I114, 'Room Data'!$B$1:$H$145, 3, 0))</f>
        <v/>
      </c>
      <c r="K114" t="str">
        <f>IF(ISNA(VLOOKUP('Fully Cleaned Event Rooms'!J114, 'Room Data'!$B$1:$H$145, 3, 0)), "", VLOOKUP('Fully Cleaned Event Rooms'!J114, 'Room Data'!$B$1:$H$145, 3, 0))</f>
        <v/>
      </c>
      <c r="L114" t="str">
        <f>IF(ISNA(VLOOKUP('Fully Cleaned Event Rooms'!K114, 'Room Data'!$B$1:$H$145, 3, 0)), "", VLOOKUP('Fully Cleaned Event Rooms'!K114, 'Room Data'!$B$1:$H$145, 3, 0))</f>
        <v/>
      </c>
      <c r="M114" t="str">
        <f>IF(ISNA(VLOOKUP('Fully Cleaned Event Rooms'!L114, 'Room Data'!$B$1:$H$145, 3, 0)), "", VLOOKUP('Fully Cleaned Event Rooms'!L114, 'Room Data'!$B$1:$H$145, 3, 0))</f>
        <v/>
      </c>
      <c r="N114" t="str">
        <f>IF(ISNA(VLOOKUP('Fully Cleaned Event Rooms'!M114, 'Room Data'!$B$1:$H$145, 3, 0)), "", VLOOKUP('Fully Cleaned Event Rooms'!M114, 'Room Data'!$B$1:$H$145, 3, 0))</f>
        <v/>
      </c>
      <c r="O114" t="str">
        <f>IF(ISNA(VLOOKUP('Fully Cleaned Event Rooms'!N114, 'Room Data'!$B$1:$H$145, 3, 0)), "", VLOOKUP('Fully Cleaned Event Rooms'!N114, 'Room Data'!$B$1:$H$145, 3, 0))</f>
        <v/>
      </c>
      <c r="P114" t="str">
        <f>IF(ISNA(VLOOKUP('Fully Cleaned Event Rooms'!O114, 'Room Data'!$B$1:$H$145, 3, 0)), "", VLOOKUP('Fully Cleaned Event Rooms'!O114, 'Room Data'!$B$1:$H$145, 3, 0))</f>
        <v/>
      </c>
      <c r="Q114" t="str">
        <f>IF(ISNA(VLOOKUP('Fully Cleaned Event Rooms'!P114, 'Room Data'!$B$1:$H$145, 3, 0)), "", VLOOKUP('Fully Cleaned Event Rooms'!P114, 'Room Data'!$B$1:$H$145, 3, 0))</f>
        <v/>
      </c>
      <c r="R114" t="str">
        <f>IF(ISNA(VLOOKUP('Fully Cleaned Event Rooms'!Q114, 'Room Data'!$B$1:$H$145, 3, 0)), "", VLOOKUP('Fully Cleaned Event Rooms'!Q114, 'Room Data'!$B$1:$H$145, 3, 0))</f>
        <v/>
      </c>
      <c r="S114" t="str">
        <f>IF(ISNA(VLOOKUP('Fully Cleaned Event Rooms'!R114, 'Room Data'!$B$1:$H$145, 3, 0)), "", VLOOKUP('Fully Cleaned Event Rooms'!R114, 'Room Data'!$B$1:$H$145, 3, 0))</f>
        <v/>
      </c>
      <c r="T114" t="str">
        <f>IF(ISNA(VLOOKUP('Fully Cleaned Event Rooms'!S114, 'Room Data'!$B$1:$H$145, 3, 0)), "", VLOOKUP('Fully Cleaned Event Rooms'!S114, 'Room Data'!$B$1:$H$145, 3, 0))</f>
        <v/>
      </c>
      <c r="U114" t="str">
        <f>IF(ISNA(VLOOKUP('Fully Cleaned Event Rooms'!T114, 'Room Data'!$B$1:$H$145, 3, 0)), "", VLOOKUP('Fully Cleaned Event Rooms'!T114, 'Room Data'!$B$1:$H$145, 3, 0))</f>
        <v/>
      </c>
      <c r="V114">
        <f>IF(ISNA(VLOOKUP('Fully Cleaned Event Rooms'!U114, 'Room Data'!$B$1:$H$145, 3, 0)), "", VLOOKUP('Fully Cleaned Event Rooms'!U114, 'Room Data'!$B$1:$H$145, 3, 0))</f>
        <v>288.25</v>
      </c>
      <c r="W114" t="str">
        <f>IF(ISNA(VLOOKUP('Fully Cleaned Event Rooms'!V114, 'Room Data'!$B$1:$H$145, 3, 0)), "", VLOOKUP('Fully Cleaned Event Rooms'!V114, 'Room Data'!$B$1:$H$145, 3, 0))</f>
        <v/>
      </c>
      <c r="X114" t="str">
        <f>IF(ISNA(VLOOKUP('Fully Cleaned Event Rooms'!W114, 'Room Data'!$B$1:$H$145, 3, 0)), "", VLOOKUP('Fully Cleaned Event Rooms'!W114, 'Room Data'!$B$1:$H$145, 3, 0))</f>
        <v/>
      </c>
      <c r="Y114" t="str">
        <f>IF(ISNA(VLOOKUP('Fully Cleaned Event Rooms'!X114, 'Room Data'!$B$1:$H$145, 3, 0)), "", VLOOKUP('Fully Cleaned Event Rooms'!X114, 'Room Data'!$B$1:$H$145, 3, 0))</f>
        <v/>
      </c>
      <c r="Z114" t="str">
        <f>IF(ISNA(VLOOKUP('Fully Cleaned Event Rooms'!Y114, 'Room Data'!$B$1:$H$145, 3, 0)), "", VLOOKUP('Fully Cleaned Event Rooms'!Y114, 'Room Data'!$B$1:$H$145, 3, 0))</f>
        <v/>
      </c>
      <c r="AA114" t="str">
        <f>IF(ISNA(VLOOKUP('Fully Cleaned Event Rooms'!Z114, 'Room Data'!$B$1:$H$145, 3, 0)), "", VLOOKUP('Fully Cleaned Event Rooms'!Z114, 'Room Data'!$B$1:$H$145, 3, 0))</f>
        <v/>
      </c>
      <c r="AB114" t="str">
        <f>IF(ISNA(VLOOKUP('Fully Cleaned Event Rooms'!AA114, 'Room Data'!$B$1:$H$145, 3, 0)), "", VLOOKUP('Fully Cleaned Event Rooms'!AA114, 'Room Data'!$B$1:$H$145, 3, 0))</f>
        <v/>
      </c>
      <c r="AC114" t="str">
        <f>IF(ISNA(VLOOKUP('Fully Cleaned Event Rooms'!AB114, 'Room Data'!$B$1:$H$145, 3, 0)), "", VLOOKUP('Fully Cleaned Event Rooms'!AB114, 'Room Data'!$B$1:$H$145, 3, 0))</f>
        <v/>
      </c>
      <c r="AD114" t="str">
        <f>IF(ISNA(VLOOKUP('Fully Cleaned Event Rooms'!AC114, 'Room Data'!$B$1:$H$145, 3, 0)), "", VLOOKUP('Fully Cleaned Event Rooms'!AC114, 'Room Data'!$B$1:$H$145, 3, 0))</f>
        <v/>
      </c>
      <c r="AE114" t="str">
        <f>IF(ISNA(VLOOKUP('Fully Cleaned Event Rooms'!AD114, 'Room Data'!$B$1:$H$145, 3, 0)), "", VLOOKUP('Fully Cleaned Event Rooms'!AD114, 'Room Data'!$B$1:$H$145, 3, 0))</f>
        <v/>
      </c>
      <c r="AF114" t="str">
        <f>IF(ISNA(VLOOKUP('Fully Cleaned Event Rooms'!AE114, 'Room Data'!$B$1:$H$145, 3, 0)), "", VLOOKUP('Fully Cleaned Event Rooms'!AE114, 'Room Data'!$B$1:$H$145, 3, 0))</f>
        <v/>
      </c>
    </row>
    <row r="115" spans="1:32" x14ac:dyDescent="0.5">
      <c r="B115" t="str">
        <f>IF(ISNA(VLOOKUP('Fully Cleaned Event Rooms'!A115, 'Room Data'!$B$1:$H$145, 3, 0)), "", VLOOKUP('Fully Cleaned Event Rooms'!A115, 'Room Data'!$B$1:$H$145, 3, 0))</f>
        <v/>
      </c>
      <c r="C115" t="str">
        <f>IF(ISNA(VLOOKUP('Fully Cleaned Event Rooms'!B115, 'Room Data'!$B$1:$H$145, 3, 0)), "", VLOOKUP('Fully Cleaned Event Rooms'!B115, 'Room Data'!$B$1:$H$145, 3, 0))</f>
        <v/>
      </c>
      <c r="D115" t="str">
        <f>IF(ISNA(VLOOKUP('Fully Cleaned Event Rooms'!C115, 'Room Data'!$B$1:$H$145, 3, 0)), "", VLOOKUP('Fully Cleaned Event Rooms'!C115, 'Room Data'!$B$1:$H$145, 3, 0))</f>
        <v/>
      </c>
      <c r="E115" t="str">
        <f>IF(ISNA(VLOOKUP('Fully Cleaned Event Rooms'!D115, 'Room Data'!$B$1:$H$145, 3, 0)), "", VLOOKUP('Fully Cleaned Event Rooms'!D115, 'Room Data'!$B$1:$H$145, 3, 0))</f>
        <v/>
      </c>
      <c r="F115" t="str">
        <f>IF(ISNA(VLOOKUP('Fully Cleaned Event Rooms'!E115, 'Room Data'!$B$1:$H$145, 3, 0)), "", VLOOKUP('Fully Cleaned Event Rooms'!E115, 'Room Data'!$B$1:$H$145, 3, 0))</f>
        <v/>
      </c>
      <c r="G115" t="str">
        <f>IF(ISNA(VLOOKUP('Fully Cleaned Event Rooms'!F115, 'Room Data'!$B$1:$H$145, 3, 0)), "", VLOOKUP('Fully Cleaned Event Rooms'!F115, 'Room Data'!$B$1:$H$145, 3, 0))</f>
        <v/>
      </c>
      <c r="H115" t="str">
        <f>IF(ISNA(VLOOKUP('Fully Cleaned Event Rooms'!G115, 'Room Data'!$B$1:$H$145, 3, 0)), "", VLOOKUP('Fully Cleaned Event Rooms'!G115, 'Room Data'!$B$1:$H$145, 3, 0))</f>
        <v/>
      </c>
      <c r="I115" t="str">
        <f>IF(ISNA(VLOOKUP('Fully Cleaned Event Rooms'!H115, 'Room Data'!$B$1:$H$145, 3, 0)), "", VLOOKUP('Fully Cleaned Event Rooms'!H115, 'Room Data'!$B$1:$H$145, 3, 0))</f>
        <v/>
      </c>
      <c r="J115" t="str">
        <f>IF(ISNA(VLOOKUP('Fully Cleaned Event Rooms'!I115, 'Room Data'!$B$1:$H$145, 3, 0)), "", VLOOKUP('Fully Cleaned Event Rooms'!I115, 'Room Data'!$B$1:$H$145, 3, 0))</f>
        <v/>
      </c>
      <c r="K115" t="str">
        <f>IF(ISNA(VLOOKUP('Fully Cleaned Event Rooms'!J115, 'Room Data'!$B$1:$H$145, 3, 0)), "", VLOOKUP('Fully Cleaned Event Rooms'!J115, 'Room Data'!$B$1:$H$145, 3, 0))</f>
        <v/>
      </c>
      <c r="L115" t="str">
        <f>IF(ISNA(VLOOKUP('Fully Cleaned Event Rooms'!K115, 'Room Data'!$B$1:$H$145, 3, 0)), "", VLOOKUP('Fully Cleaned Event Rooms'!K115, 'Room Data'!$B$1:$H$145, 3, 0))</f>
        <v/>
      </c>
      <c r="M115" t="str">
        <f>IF(ISNA(VLOOKUP('Fully Cleaned Event Rooms'!L115, 'Room Data'!$B$1:$H$145, 3, 0)), "", VLOOKUP('Fully Cleaned Event Rooms'!L115, 'Room Data'!$B$1:$H$145, 3, 0))</f>
        <v/>
      </c>
      <c r="N115" t="str">
        <f>IF(ISNA(VLOOKUP('Fully Cleaned Event Rooms'!M115, 'Room Data'!$B$1:$H$145, 3, 0)), "", VLOOKUP('Fully Cleaned Event Rooms'!M115, 'Room Data'!$B$1:$H$145, 3, 0))</f>
        <v/>
      </c>
      <c r="O115" t="str">
        <f>IF(ISNA(VLOOKUP('Fully Cleaned Event Rooms'!N115, 'Room Data'!$B$1:$H$145, 3, 0)), "", VLOOKUP('Fully Cleaned Event Rooms'!N115, 'Room Data'!$B$1:$H$145, 3, 0))</f>
        <v/>
      </c>
      <c r="P115" t="str">
        <f>IF(ISNA(VLOOKUP('Fully Cleaned Event Rooms'!O115, 'Room Data'!$B$1:$H$145, 3, 0)), "", VLOOKUP('Fully Cleaned Event Rooms'!O115, 'Room Data'!$B$1:$H$145, 3, 0))</f>
        <v/>
      </c>
      <c r="Q115" t="str">
        <f>IF(ISNA(VLOOKUP('Fully Cleaned Event Rooms'!P115, 'Room Data'!$B$1:$H$145, 3, 0)), "", VLOOKUP('Fully Cleaned Event Rooms'!P115, 'Room Data'!$B$1:$H$145, 3, 0))</f>
        <v/>
      </c>
      <c r="R115" t="str">
        <f>IF(ISNA(VLOOKUP('Fully Cleaned Event Rooms'!Q115, 'Room Data'!$B$1:$H$145, 3, 0)), "", VLOOKUP('Fully Cleaned Event Rooms'!Q115, 'Room Data'!$B$1:$H$145, 3, 0))</f>
        <v/>
      </c>
      <c r="S115" t="str">
        <f>IF(ISNA(VLOOKUP('Fully Cleaned Event Rooms'!R115, 'Room Data'!$B$1:$H$145, 3, 0)), "", VLOOKUP('Fully Cleaned Event Rooms'!R115, 'Room Data'!$B$1:$H$145, 3, 0))</f>
        <v/>
      </c>
      <c r="T115" t="str">
        <f>IF(ISNA(VLOOKUP('Fully Cleaned Event Rooms'!S115, 'Room Data'!$B$1:$H$145, 3, 0)), "", VLOOKUP('Fully Cleaned Event Rooms'!S115, 'Room Data'!$B$1:$H$145, 3, 0))</f>
        <v/>
      </c>
      <c r="U115" t="str">
        <f>IF(ISNA(VLOOKUP('Fully Cleaned Event Rooms'!T115, 'Room Data'!$B$1:$H$145, 3, 0)), "", VLOOKUP('Fully Cleaned Event Rooms'!T115, 'Room Data'!$B$1:$H$145, 3, 0))</f>
        <v/>
      </c>
      <c r="V115">
        <f>IF(ISNA(VLOOKUP('Fully Cleaned Event Rooms'!U115, 'Room Data'!$B$1:$H$145, 3, 0)), "", VLOOKUP('Fully Cleaned Event Rooms'!U115, 'Room Data'!$B$1:$H$145, 3, 0))</f>
        <v>284.43</v>
      </c>
      <c r="W115" t="str">
        <f>IF(ISNA(VLOOKUP('Fully Cleaned Event Rooms'!V115, 'Room Data'!$B$1:$H$145, 3, 0)), "", VLOOKUP('Fully Cleaned Event Rooms'!V115, 'Room Data'!$B$1:$H$145, 3, 0))</f>
        <v/>
      </c>
      <c r="X115" t="str">
        <f>IF(ISNA(VLOOKUP('Fully Cleaned Event Rooms'!W115, 'Room Data'!$B$1:$H$145, 3, 0)), "", VLOOKUP('Fully Cleaned Event Rooms'!W115, 'Room Data'!$B$1:$H$145, 3, 0))</f>
        <v/>
      </c>
      <c r="Y115" t="str">
        <f>IF(ISNA(VLOOKUP('Fully Cleaned Event Rooms'!X115, 'Room Data'!$B$1:$H$145, 3, 0)), "", VLOOKUP('Fully Cleaned Event Rooms'!X115, 'Room Data'!$B$1:$H$145, 3, 0))</f>
        <v/>
      </c>
      <c r="Z115" t="str">
        <f>IF(ISNA(VLOOKUP('Fully Cleaned Event Rooms'!Y115, 'Room Data'!$B$1:$H$145, 3, 0)), "", VLOOKUP('Fully Cleaned Event Rooms'!Y115, 'Room Data'!$B$1:$H$145, 3, 0))</f>
        <v/>
      </c>
      <c r="AA115" t="str">
        <f>IF(ISNA(VLOOKUP('Fully Cleaned Event Rooms'!Z115, 'Room Data'!$B$1:$H$145, 3, 0)), "", VLOOKUP('Fully Cleaned Event Rooms'!Z115, 'Room Data'!$B$1:$H$145, 3, 0))</f>
        <v/>
      </c>
      <c r="AB115" t="str">
        <f>IF(ISNA(VLOOKUP('Fully Cleaned Event Rooms'!AA115, 'Room Data'!$B$1:$H$145, 3, 0)), "", VLOOKUP('Fully Cleaned Event Rooms'!AA115, 'Room Data'!$B$1:$H$145, 3, 0))</f>
        <v/>
      </c>
      <c r="AC115" t="str">
        <f>IF(ISNA(VLOOKUP('Fully Cleaned Event Rooms'!AB115, 'Room Data'!$B$1:$H$145, 3, 0)), "", VLOOKUP('Fully Cleaned Event Rooms'!AB115, 'Room Data'!$B$1:$H$145, 3, 0))</f>
        <v/>
      </c>
      <c r="AD115" t="str">
        <f>IF(ISNA(VLOOKUP('Fully Cleaned Event Rooms'!AC115, 'Room Data'!$B$1:$H$145, 3, 0)), "", VLOOKUP('Fully Cleaned Event Rooms'!AC115, 'Room Data'!$B$1:$H$145, 3, 0))</f>
        <v/>
      </c>
      <c r="AE115" t="str">
        <f>IF(ISNA(VLOOKUP('Fully Cleaned Event Rooms'!AD115, 'Room Data'!$B$1:$H$145, 3, 0)), "", VLOOKUP('Fully Cleaned Event Rooms'!AD115, 'Room Data'!$B$1:$H$145, 3, 0))</f>
        <v/>
      </c>
      <c r="AF115" t="str">
        <f>IF(ISNA(VLOOKUP('Fully Cleaned Event Rooms'!AE115, 'Room Data'!$B$1:$H$145, 3, 0)), "", VLOOKUP('Fully Cleaned Event Rooms'!AE115, 'Room Data'!$B$1:$H$145, 3, 0))</f>
        <v/>
      </c>
    </row>
    <row r="116" spans="1:32" x14ac:dyDescent="0.5">
      <c r="B116" t="str">
        <f>IF(ISNA(VLOOKUP('Fully Cleaned Event Rooms'!A116, 'Room Data'!$B$1:$H$145, 3, 0)), "", VLOOKUP('Fully Cleaned Event Rooms'!A116, 'Room Data'!$B$1:$H$145, 3, 0))</f>
        <v/>
      </c>
      <c r="C116" t="str">
        <f>IF(ISNA(VLOOKUP('Fully Cleaned Event Rooms'!B116, 'Room Data'!$B$1:$H$145, 3, 0)), "", VLOOKUP('Fully Cleaned Event Rooms'!B116, 'Room Data'!$B$1:$H$145, 3, 0))</f>
        <v/>
      </c>
      <c r="D116" t="str">
        <f>IF(ISNA(VLOOKUP('Fully Cleaned Event Rooms'!C116, 'Room Data'!$B$1:$H$145, 3, 0)), "", VLOOKUP('Fully Cleaned Event Rooms'!C116, 'Room Data'!$B$1:$H$145, 3, 0))</f>
        <v/>
      </c>
      <c r="E116" t="str">
        <f>IF(ISNA(VLOOKUP('Fully Cleaned Event Rooms'!D116, 'Room Data'!$B$1:$H$145, 3, 0)), "", VLOOKUP('Fully Cleaned Event Rooms'!D116, 'Room Data'!$B$1:$H$145, 3, 0))</f>
        <v/>
      </c>
      <c r="F116" t="str">
        <f>IF(ISNA(VLOOKUP('Fully Cleaned Event Rooms'!E116, 'Room Data'!$B$1:$H$145, 3, 0)), "", VLOOKUP('Fully Cleaned Event Rooms'!E116, 'Room Data'!$B$1:$H$145, 3, 0))</f>
        <v/>
      </c>
      <c r="G116" t="str">
        <f>IF(ISNA(VLOOKUP('Fully Cleaned Event Rooms'!F116, 'Room Data'!$B$1:$H$145, 3, 0)), "", VLOOKUP('Fully Cleaned Event Rooms'!F116, 'Room Data'!$B$1:$H$145, 3, 0))</f>
        <v/>
      </c>
      <c r="H116" t="str">
        <f>IF(ISNA(VLOOKUP('Fully Cleaned Event Rooms'!G116, 'Room Data'!$B$1:$H$145, 3, 0)), "", VLOOKUP('Fully Cleaned Event Rooms'!G116, 'Room Data'!$B$1:$H$145, 3, 0))</f>
        <v/>
      </c>
      <c r="I116" t="str">
        <f>IF(ISNA(VLOOKUP('Fully Cleaned Event Rooms'!H116, 'Room Data'!$B$1:$H$145, 3, 0)), "", VLOOKUP('Fully Cleaned Event Rooms'!H116, 'Room Data'!$B$1:$H$145, 3, 0))</f>
        <v/>
      </c>
      <c r="J116" t="str">
        <f>IF(ISNA(VLOOKUP('Fully Cleaned Event Rooms'!I116, 'Room Data'!$B$1:$H$145, 3, 0)), "", VLOOKUP('Fully Cleaned Event Rooms'!I116, 'Room Data'!$B$1:$H$145, 3, 0))</f>
        <v/>
      </c>
      <c r="K116" t="str">
        <f>IF(ISNA(VLOOKUP('Fully Cleaned Event Rooms'!J116, 'Room Data'!$B$1:$H$145, 3, 0)), "", VLOOKUP('Fully Cleaned Event Rooms'!J116, 'Room Data'!$B$1:$H$145, 3, 0))</f>
        <v/>
      </c>
      <c r="L116" t="str">
        <f>IF(ISNA(VLOOKUP('Fully Cleaned Event Rooms'!K116, 'Room Data'!$B$1:$H$145, 3, 0)), "", VLOOKUP('Fully Cleaned Event Rooms'!K116, 'Room Data'!$B$1:$H$145, 3, 0))</f>
        <v/>
      </c>
      <c r="M116" t="str">
        <f>IF(ISNA(VLOOKUP('Fully Cleaned Event Rooms'!L116, 'Room Data'!$B$1:$H$145, 3, 0)), "", VLOOKUP('Fully Cleaned Event Rooms'!L116, 'Room Data'!$B$1:$H$145, 3, 0))</f>
        <v/>
      </c>
      <c r="N116" t="str">
        <f>IF(ISNA(VLOOKUP('Fully Cleaned Event Rooms'!M116, 'Room Data'!$B$1:$H$145, 3, 0)), "", VLOOKUP('Fully Cleaned Event Rooms'!M116, 'Room Data'!$B$1:$H$145, 3, 0))</f>
        <v/>
      </c>
      <c r="O116" t="str">
        <f>IF(ISNA(VLOOKUP('Fully Cleaned Event Rooms'!N116, 'Room Data'!$B$1:$H$145, 3, 0)), "", VLOOKUP('Fully Cleaned Event Rooms'!N116, 'Room Data'!$B$1:$H$145, 3, 0))</f>
        <v/>
      </c>
      <c r="P116" t="str">
        <f>IF(ISNA(VLOOKUP('Fully Cleaned Event Rooms'!O116, 'Room Data'!$B$1:$H$145, 3, 0)), "", VLOOKUP('Fully Cleaned Event Rooms'!O116, 'Room Data'!$B$1:$H$145, 3, 0))</f>
        <v/>
      </c>
      <c r="Q116" t="str">
        <f>IF(ISNA(VLOOKUP('Fully Cleaned Event Rooms'!P116, 'Room Data'!$B$1:$H$145, 3, 0)), "", VLOOKUP('Fully Cleaned Event Rooms'!P116, 'Room Data'!$B$1:$H$145, 3, 0))</f>
        <v/>
      </c>
      <c r="R116" t="str">
        <f>IF(ISNA(VLOOKUP('Fully Cleaned Event Rooms'!Q116, 'Room Data'!$B$1:$H$145, 3, 0)), "", VLOOKUP('Fully Cleaned Event Rooms'!Q116, 'Room Data'!$B$1:$H$145, 3, 0))</f>
        <v/>
      </c>
      <c r="S116" t="str">
        <f>IF(ISNA(VLOOKUP('Fully Cleaned Event Rooms'!R116, 'Room Data'!$B$1:$H$145, 3, 0)), "", VLOOKUP('Fully Cleaned Event Rooms'!R116, 'Room Data'!$B$1:$H$145, 3, 0))</f>
        <v/>
      </c>
      <c r="T116" t="str">
        <f>IF(ISNA(VLOOKUP('Fully Cleaned Event Rooms'!S116, 'Room Data'!$B$1:$H$145, 3, 0)), "", VLOOKUP('Fully Cleaned Event Rooms'!S116, 'Room Data'!$B$1:$H$145, 3, 0))</f>
        <v/>
      </c>
      <c r="U116" t="str">
        <f>IF(ISNA(VLOOKUP('Fully Cleaned Event Rooms'!T116, 'Room Data'!$B$1:$H$145, 3, 0)), "", VLOOKUP('Fully Cleaned Event Rooms'!T116, 'Room Data'!$B$1:$H$145, 3, 0))</f>
        <v/>
      </c>
      <c r="V116">
        <f>IF(ISNA(VLOOKUP('Fully Cleaned Event Rooms'!U116, 'Room Data'!$B$1:$H$145, 3, 0)), "", VLOOKUP('Fully Cleaned Event Rooms'!U116, 'Room Data'!$B$1:$H$145, 3, 0))</f>
        <v>295.94</v>
      </c>
      <c r="W116" t="str">
        <f>IF(ISNA(VLOOKUP('Fully Cleaned Event Rooms'!V116, 'Room Data'!$B$1:$H$145, 3, 0)), "", VLOOKUP('Fully Cleaned Event Rooms'!V116, 'Room Data'!$B$1:$H$145, 3, 0))</f>
        <v/>
      </c>
      <c r="X116" t="str">
        <f>IF(ISNA(VLOOKUP('Fully Cleaned Event Rooms'!W116, 'Room Data'!$B$1:$H$145, 3, 0)), "", VLOOKUP('Fully Cleaned Event Rooms'!W116, 'Room Data'!$B$1:$H$145, 3, 0))</f>
        <v/>
      </c>
      <c r="Y116" t="str">
        <f>IF(ISNA(VLOOKUP('Fully Cleaned Event Rooms'!X116, 'Room Data'!$B$1:$H$145, 3, 0)), "", VLOOKUP('Fully Cleaned Event Rooms'!X116, 'Room Data'!$B$1:$H$145, 3, 0))</f>
        <v/>
      </c>
      <c r="Z116" t="str">
        <f>IF(ISNA(VLOOKUP('Fully Cleaned Event Rooms'!Y116, 'Room Data'!$B$1:$H$145, 3, 0)), "", VLOOKUP('Fully Cleaned Event Rooms'!Y116, 'Room Data'!$B$1:$H$145, 3, 0))</f>
        <v/>
      </c>
      <c r="AA116" t="str">
        <f>IF(ISNA(VLOOKUP('Fully Cleaned Event Rooms'!Z116, 'Room Data'!$B$1:$H$145, 3, 0)), "", VLOOKUP('Fully Cleaned Event Rooms'!Z116, 'Room Data'!$B$1:$H$145, 3, 0))</f>
        <v/>
      </c>
      <c r="AB116" t="str">
        <f>IF(ISNA(VLOOKUP('Fully Cleaned Event Rooms'!AA116, 'Room Data'!$B$1:$H$145, 3, 0)), "", VLOOKUP('Fully Cleaned Event Rooms'!AA116, 'Room Data'!$B$1:$H$145, 3, 0))</f>
        <v/>
      </c>
      <c r="AC116" t="str">
        <f>IF(ISNA(VLOOKUP('Fully Cleaned Event Rooms'!AB116, 'Room Data'!$B$1:$H$145, 3, 0)), "", VLOOKUP('Fully Cleaned Event Rooms'!AB116, 'Room Data'!$B$1:$H$145, 3, 0))</f>
        <v/>
      </c>
      <c r="AD116" t="str">
        <f>IF(ISNA(VLOOKUP('Fully Cleaned Event Rooms'!AC116, 'Room Data'!$B$1:$H$145, 3, 0)), "", VLOOKUP('Fully Cleaned Event Rooms'!AC116, 'Room Data'!$B$1:$H$145, 3, 0))</f>
        <v/>
      </c>
      <c r="AE116" t="str">
        <f>IF(ISNA(VLOOKUP('Fully Cleaned Event Rooms'!AD116, 'Room Data'!$B$1:$H$145, 3, 0)), "", VLOOKUP('Fully Cleaned Event Rooms'!AD116, 'Room Data'!$B$1:$H$145, 3, 0))</f>
        <v/>
      </c>
      <c r="AF116" t="str">
        <f>IF(ISNA(VLOOKUP('Fully Cleaned Event Rooms'!AE116, 'Room Data'!$B$1:$H$145, 3, 0)), "", VLOOKUP('Fully Cleaned Event Rooms'!AE116, 'Room Data'!$B$1:$H$145, 3, 0))</f>
        <v/>
      </c>
    </row>
    <row r="117" spans="1:32" x14ac:dyDescent="0.5">
      <c r="B117" t="str">
        <f>IF(ISNA(VLOOKUP('Fully Cleaned Event Rooms'!A117, 'Room Data'!$B$1:$H$145, 3, 0)), "", VLOOKUP('Fully Cleaned Event Rooms'!A117, 'Room Data'!$B$1:$H$145, 3, 0))</f>
        <v/>
      </c>
      <c r="C117" t="str">
        <f>IF(ISNA(VLOOKUP('Fully Cleaned Event Rooms'!B117, 'Room Data'!$B$1:$H$145, 3, 0)), "", VLOOKUP('Fully Cleaned Event Rooms'!B117, 'Room Data'!$B$1:$H$145, 3, 0))</f>
        <v/>
      </c>
      <c r="D117" t="str">
        <f>IF(ISNA(VLOOKUP('Fully Cleaned Event Rooms'!C117, 'Room Data'!$B$1:$H$145, 3, 0)), "", VLOOKUP('Fully Cleaned Event Rooms'!C117, 'Room Data'!$B$1:$H$145, 3, 0))</f>
        <v/>
      </c>
      <c r="E117" t="str">
        <f>IF(ISNA(VLOOKUP('Fully Cleaned Event Rooms'!D117, 'Room Data'!$B$1:$H$145, 3, 0)), "", VLOOKUP('Fully Cleaned Event Rooms'!D117, 'Room Data'!$B$1:$H$145, 3, 0))</f>
        <v/>
      </c>
      <c r="F117" t="str">
        <f>IF(ISNA(VLOOKUP('Fully Cleaned Event Rooms'!E117, 'Room Data'!$B$1:$H$145, 3, 0)), "", VLOOKUP('Fully Cleaned Event Rooms'!E117, 'Room Data'!$B$1:$H$145, 3, 0))</f>
        <v/>
      </c>
      <c r="G117" t="str">
        <f>IF(ISNA(VLOOKUP('Fully Cleaned Event Rooms'!F117, 'Room Data'!$B$1:$H$145, 3, 0)), "", VLOOKUP('Fully Cleaned Event Rooms'!F117, 'Room Data'!$B$1:$H$145, 3, 0))</f>
        <v/>
      </c>
      <c r="H117" t="str">
        <f>IF(ISNA(VLOOKUP('Fully Cleaned Event Rooms'!G117, 'Room Data'!$B$1:$H$145, 3, 0)), "", VLOOKUP('Fully Cleaned Event Rooms'!G117, 'Room Data'!$B$1:$H$145, 3, 0))</f>
        <v/>
      </c>
      <c r="I117" t="str">
        <f>IF(ISNA(VLOOKUP('Fully Cleaned Event Rooms'!H117, 'Room Data'!$B$1:$H$145, 3, 0)), "", VLOOKUP('Fully Cleaned Event Rooms'!H117, 'Room Data'!$B$1:$H$145, 3, 0))</f>
        <v/>
      </c>
      <c r="J117" t="str">
        <f>IF(ISNA(VLOOKUP('Fully Cleaned Event Rooms'!I117, 'Room Data'!$B$1:$H$145, 3, 0)), "", VLOOKUP('Fully Cleaned Event Rooms'!I117, 'Room Data'!$B$1:$H$145, 3, 0))</f>
        <v/>
      </c>
      <c r="K117" t="str">
        <f>IF(ISNA(VLOOKUP('Fully Cleaned Event Rooms'!J117, 'Room Data'!$B$1:$H$145, 3, 0)), "", VLOOKUP('Fully Cleaned Event Rooms'!J117, 'Room Data'!$B$1:$H$145, 3, 0))</f>
        <v/>
      </c>
      <c r="L117" t="str">
        <f>IF(ISNA(VLOOKUP('Fully Cleaned Event Rooms'!K117, 'Room Data'!$B$1:$H$145, 3, 0)), "", VLOOKUP('Fully Cleaned Event Rooms'!K117, 'Room Data'!$B$1:$H$145, 3, 0))</f>
        <v/>
      </c>
      <c r="M117" t="str">
        <f>IF(ISNA(VLOOKUP('Fully Cleaned Event Rooms'!L117, 'Room Data'!$B$1:$H$145, 3, 0)), "", VLOOKUP('Fully Cleaned Event Rooms'!L117, 'Room Data'!$B$1:$H$145, 3, 0))</f>
        <v/>
      </c>
      <c r="N117" t="str">
        <f>IF(ISNA(VLOOKUP('Fully Cleaned Event Rooms'!M117, 'Room Data'!$B$1:$H$145, 3, 0)), "", VLOOKUP('Fully Cleaned Event Rooms'!M117, 'Room Data'!$B$1:$H$145, 3, 0))</f>
        <v/>
      </c>
      <c r="O117" t="str">
        <f>IF(ISNA(VLOOKUP('Fully Cleaned Event Rooms'!N117, 'Room Data'!$B$1:$H$145, 3, 0)), "", VLOOKUP('Fully Cleaned Event Rooms'!N117, 'Room Data'!$B$1:$H$145, 3, 0))</f>
        <v/>
      </c>
      <c r="P117" t="str">
        <f>IF(ISNA(VLOOKUP('Fully Cleaned Event Rooms'!O117, 'Room Data'!$B$1:$H$145, 3, 0)), "", VLOOKUP('Fully Cleaned Event Rooms'!O117, 'Room Data'!$B$1:$H$145, 3, 0))</f>
        <v/>
      </c>
      <c r="Q117" t="str">
        <f>IF(ISNA(VLOOKUP('Fully Cleaned Event Rooms'!P117, 'Room Data'!$B$1:$H$145, 3, 0)), "", VLOOKUP('Fully Cleaned Event Rooms'!P117, 'Room Data'!$B$1:$H$145, 3, 0))</f>
        <v/>
      </c>
      <c r="R117" t="str">
        <f>IF(ISNA(VLOOKUP('Fully Cleaned Event Rooms'!Q117, 'Room Data'!$B$1:$H$145, 3, 0)), "", VLOOKUP('Fully Cleaned Event Rooms'!Q117, 'Room Data'!$B$1:$H$145, 3, 0))</f>
        <v/>
      </c>
      <c r="S117" t="str">
        <f>IF(ISNA(VLOOKUP('Fully Cleaned Event Rooms'!R117, 'Room Data'!$B$1:$H$145, 3, 0)), "", VLOOKUP('Fully Cleaned Event Rooms'!R117, 'Room Data'!$B$1:$H$145, 3, 0))</f>
        <v/>
      </c>
      <c r="T117" t="str">
        <f>IF(ISNA(VLOOKUP('Fully Cleaned Event Rooms'!S117, 'Room Data'!$B$1:$H$145, 3, 0)), "", VLOOKUP('Fully Cleaned Event Rooms'!S117, 'Room Data'!$B$1:$H$145, 3, 0))</f>
        <v/>
      </c>
      <c r="U117" t="str">
        <f>IF(ISNA(VLOOKUP('Fully Cleaned Event Rooms'!T117, 'Room Data'!$B$1:$H$145, 3, 0)), "", VLOOKUP('Fully Cleaned Event Rooms'!T117, 'Room Data'!$B$1:$H$145, 3, 0))</f>
        <v/>
      </c>
      <c r="V117">
        <f>IF(ISNA(VLOOKUP('Fully Cleaned Event Rooms'!U117, 'Room Data'!$B$1:$H$145, 3, 0)), "", VLOOKUP('Fully Cleaned Event Rooms'!U117, 'Room Data'!$B$1:$H$145, 3, 0))</f>
        <v>1636.41</v>
      </c>
      <c r="W117" t="str">
        <f>IF(ISNA(VLOOKUP('Fully Cleaned Event Rooms'!V117, 'Room Data'!$B$1:$H$145, 3, 0)), "", VLOOKUP('Fully Cleaned Event Rooms'!V117, 'Room Data'!$B$1:$H$145, 3, 0))</f>
        <v/>
      </c>
      <c r="X117" t="str">
        <f>IF(ISNA(VLOOKUP('Fully Cleaned Event Rooms'!W117, 'Room Data'!$B$1:$H$145, 3, 0)), "", VLOOKUP('Fully Cleaned Event Rooms'!W117, 'Room Data'!$B$1:$H$145, 3, 0))</f>
        <v/>
      </c>
      <c r="Y117" t="str">
        <f>IF(ISNA(VLOOKUP('Fully Cleaned Event Rooms'!X117, 'Room Data'!$B$1:$H$145, 3, 0)), "", VLOOKUP('Fully Cleaned Event Rooms'!X117, 'Room Data'!$B$1:$H$145, 3, 0))</f>
        <v/>
      </c>
      <c r="Z117" t="str">
        <f>IF(ISNA(VLOOKUP('Fully Cleaned Event Rooms'!Y117, 'Room Data'!$B$1:$H$145, 3, 0)), "", VLOOKUP('Fully Cleaned Event Rooms'!Y117, 'Room Data'!$B$1:$H$145, 3, 0))</f>
        <v/>
      </c>
      <c r="AA117" t="str">
        <f>IF(ISNA(VLOOKUP('Fully Cleaned Event Rooms'!Z117, 'Room Data'!$B$1:$H$145, 3, 0)), "", VLOOKUP('Fully Cleaned Event Rooms'!Z117, 'Room Data'!$B$1:$H$145, 3, 0))</f>
        <v/>
      </c>
      <c r="AB117" t="str">
        <f>IF(ISNA(VLOOKUP('Fully Cleaned Event Rooms'!AA117, 'Room Data'!$B$1:$H$145, 3, 0)), "", VLOOKUP('Fully Cleaned Event Rooms'!AA117, 'Room Data'!$B$1:$H$145, 3, 0))</f>
        <v/>
      </c>
      <c r="AC117" t="str">
        <f>IF(ISNA(VLOOKUP('Fully Cleaned Event Rooms'!AB117, 'Room Data'!$B$1:$H$145, 3, 0)), "", VLOOKUP('Fully Cleaned Event Rooms'!AB117, 'Room Data'!$B$1:$H$145, 3, 0))</f>
        <v/>
      </c>
      <c r="AD117" t="str">
        <f>IF(ISNA(VLOOKUP('Fully Cleaned Event Rooms'!AC117, 'Room Data'!$B$1:$H$145, 3, 0)), "", VLOOKUP('Fully Cleaned Event Rooms'!AC117, 'Room Data'!$B$1:$H$145, 3, 0))</f>
        <v/>
      </c>
      <c r="AE117" t="str">
        <f>IF(ISNA(VLOOKUP('Fully Cleaned Event Rooms'!AD117, 'Room Data'!$B$1:$H$145, 3, 0)), "", VLOOKUP('Fully Cleaned Event Rooms'!AD117, 'Room Data'!$B$1:$H$145, 3, 0))</f>
        <v/>
      </c>
      <c r="AF117" t="str">
        <f>IF(ISNA(VLOOKUP('Fully Cleaned Event Rooms'!AE117, 'Room Data'!$B$1:$H$145, 3, 0)), "", VLOOKUP('Fully Cleaned Event Rooms'!AE117, 'Room Data'!$B$1:$H$145, 3, 0))</f>
        <v/>
      </c>
    </row>
    <row r="118" spans="1:32" x14ac:dyDescent="0.5">
      <c r="B118" t="str">
        <f>IF(ISNA(VLOOKUP('Fully Cleaned Event Rooms'!A118, 'Room Data'!$B$1:$H$145, 3, 0)), "", VLOOKUP('Fully Cleaned Event Rooms'!A118, 'Room Data'!$B$1:$H$145, 3, 0))</f>
        <v/>
      </c>
      <c r="C118" t="str">
        <f>IF(ISNA(VLOOKUP('Fully Cleaned Event Rooms'!B118, 'Room Data'!$B$1:$H$145, 3, 0)), "", VLOOKUP('Fully Cleaned Event Rooms'!B118, 'Room Data'!$B$1:$H$145, 3, 0))</f>
        <v/>
      </c>
      <c r="D118" t="str">
        <f>IF(ISNA(VLOOKUP('Fully Cleaned Event Rooms'!C118, 'Room Data'!$B$1:$H$145, 3, 0)), "", VLOOKUP('Fully Cleaned Event Rooms'!C118, 'Room Data'!$B$1:$H$145, 3, 0))</f>
        <v/>
      </c>
      <c r="E118" t="str">
        <f>IF(ISNA(VLOOKUP('Fully Cleaned Event Rooms'!D118, 'Room Data'!$B$1:$H$145, 3, 0)), "", VLOOKUP('Fully Cleaned Event Rooms'!D118, 'Room Data'!$B$1:$H$145, 3, 0))</f>
        <v/>
      </c>
      <c r="F118" t="str">
        <f>IF(ISNA(VLOOKUP('Fully Cleaned Event Rooms'!E118, 'Room Data'!$B$1:$H$145, 3, 0)), "", VLOOKUP('Fully Cleaned Event Rooms'!E118, 'Room Data'!$B$1:$H$145, 3, 0))</f>
        <v/>
      </c>
      <c r="G118" t="str">
        <f>IF(ISNA(VLOOKUP('Fully Cleaned Event Rooms'!F118, 'Room Data'!$B$1:$H$145, 3, 0)), "", VLOOKUP('Fully Cleaned Event Rooms'!F118, 'Room Data'!$B$1:$H$145, 3, 0))</f>
        <v/>
      </c>
      <c r="H118" t="str">
        <f>IF(ISNA(VLOOKUP('Fully Cleaned Event Rooms'!G118, 'Room Data'!$B$1:$H$145, 3, 0)), "", VLOOKUP('Fully Cleaned Event Rooms'!G118, 'Room Data'!$B$1:$H$145, 3, 0))</f>
        <v/>
      </c>
      <c r="I118" t="str">
        <f>IF(ISNA(VLOOKUP('Fully Cleaned Event Rooms'!H118, 'Room Data'!$B$1:$H$145, 3, 0)), "", VLOOKUP('Fully Cleaned Event Rooms'!H118, 'Room Data'!$B$1:$H$145, 3, 0))</f>
        <v/>
      </c>
      <c r="J118" t="str">
        <f>IF(ISNA(VLOOKUP('Fully Cleaned Event Rooms'!I118, 'Room Data'!$B$1:$H$145, 3, 0)), "", VLOOKUP('Fully Cleaned Event Rooms'!I118, 'Room Data'!$B$1:$H$145, 3, 0))</f>
        <v/>
      </c>
      <c r="K118" t="str">
        <f>IF(ISNA(VLOOKUP('Fully Cleaned Event Rooms'!J118, 'Room Data'!$B$1:$H$145, 3, 0)), "", VLOOKUP('Fully Cleaned Event Rooms'!J118, 'Room Data'!$B$1:$H$145, 3, 0))</f>
        <v/>
      </c>
      <c r="L118" t="str">
        <f>IF(ISNA(VLOOKUP('Fully Cleaned Event Rooms'!K118, 'Room Data'!$B$1:$H$145, 3, 0)), "", VLOOKUP('Fully Cleaned Event Rooms'!K118, 'Room Data'!$B$1:$H$145, 3, 0))</f>
        <v/>
      </c>
      <c r="M118" t="str">
        <f>IF(ISNA(VLOOKUP('Fully Cleaned Event Rooms'!L118, 'Room Data'!$B$1:$H$145, 3, 0)), "", VLOOKUP('Fully Cleaned Event Rooms'!L118, 'Room Data'!$B$1:$H$145, 3, 0))</f>
        <v/>
      </c>
      <c r="N118" t="str">
        <f>IF(ISNA(VLOOKUP('Fully Cleaned Event Rooms'!M118, 'Room Data'!$B$1:$H$145, 3, 0)), "", VLOOKUP('Fully Cleaned Event Rooms'!M118, 'Room Data'!$B$1:$H$145, 3, 0))</f>
        <v/>
      </c>
      <c r="O118" t="str">
        <f>IF(ISNA(VLOOKUP('Fully Cleaned Event Rooms'!N118, 'Room Data'!$B$1:$H$145, 3, 0)), "", VLOOKUP('Fully Cleaned Event Rooms'!N118, 'Room Data'!$B$1:$H$145, 3, 0))</f>
        <v/>
      </c>
      <c r="P118" t="str">
        <f>IF(ISNA(VLOOKUP('Fully Cleaned Event Rooms'!O118, 'Room Data'!$B$1:$H$145, 3, 0)), "", VLOOKUP('Fully Cleaned Event Rooms'!O118, 'Room Data'!$B$1:$H$145, 3, 0))</f>
        <v/>
      </c>
      <c r="Q118" t="str">
        <f>IF(ISNA(VLOOKUP('Fully Cleaned Event Rooms'!P118, 'Room Data'!$B$1:$H$145, 3, 0)), "", VLOOKUP('Fully Cleaned Event Rooms'!P118, 'Room Data'!$B$1:$H$145, 3, 0))</f>
        <v/>
      </c>
      <c r="R118" t="str">
        <f>IF(ISNA(VLOOKUP('Fully Cleaned Event Rooms'!Q118, 'Room Data'!$B$1:$H$145, 3, 0)), "", VLOOKUP('Fully Cleaned Event Rooms'!Q118, 'Room Data'!$B$1:$H$145, 3, 0))</f>
        <v/>
      </c>
      <c r="S118" t="str">
        <f>IF(ISNA(VLOOKUP('Fully Cleaned Event Rooms'!R118, 'Room Data'!$B$1:$H$145, 3, 0)), "", VLOOKUP('Fully Cleaned Event Rooms'!R118, 'Room Data'!$B$1:$H$145, 3, 0))</f>
        <v/>
      </c>
      <c r="T118" t="str">
        <f>IF(ISNA(VLOOKUP('Fully Cleaned Event Rooms'!S118, 'Room Data'!$B$1:$H$145, 3, 0)), "", VLOOKUP('Fully Cleaned Event Rooms'!S118, 'Room Data'!$B$1:$H$145, 3, 0))</f>
        <v/>
      </c>
      <c r="U118" t="str">
        <f>IF(ISNA(VLOOKUP('Fully Cleaned Event Rooms'!T118, 'Room Data'!$B$1:$H$145, 3, 0)), "", VLOOKUP('Fully Cleaned Event Rooms'!T118, 'Room Data'!$B$1:$H$145, 3, 0))</f>
        <v/>
      </c>
      <c r="V118">
        <f>IF(ISNA(VLOOKUP('Fully Cleaned Event Rooms'!U118, 'Room Data'!$B$1:$H$145, 3, 0)), "", VLOOKUP('Fully Cleaned Event Rooms'!U118, 'Room Data'!$B$1:$H$145, 3, 0))</f>
        <v>1692.66</v>
      </c>
      <c r="W118" t="str">
        <f>IF(ISNA(VLOOKUP('Fully Cleaned Event Rooms'!V118, 'Room Data'!$B$1:$H$145, 3, 0)), "", VLOOKUP('Fully Cleaned Event Rooms'!V118, 'Room Data'!$B$1:$H$145, 3, 0))</f>
        <v/>
      </c>
      <c r="X118" t="str">
        <f>IF(ISNA(VLOOKUP('Fully Cleaned Event Rooms'!W118, 'Room Data'!$B$1:$H$145, 3, 0)), "", VLOOKUP('Fully Cleaned Event Rooms'!W118, 'Room Data'!$B$1:$H$145, 3, 0))</f>
        <v/>
      </c>
      <c r="Y118" t="str">
        <f>IF(ISNA(VLOOKUP('Fully Cleaned Event Rooms'!X118, 'Room Data'!$B$1:$H$145, 3, 0)), "", VLOOKUP('Fully Cleaned Event Rooms'!X118, 'Room Data'!$B$1:$H$145, 3, 0))</f>
        <v/>
      </c>
      <c r="Z118" t="str">
        <f>IF(ISNA(VLOOKUP('Fully Cleaned Event Rooms'!Y118, 'Room Data'!$B$1:$H$145, 3, 0)), "", VLOOKUP('Fully Cleaned Event Rooms'!Y118, 'Room Data'!$B$1:$H$145, 3, 0))</f>
        <v/>
      </c>
      <c r="AA118" t="str">
        <f>IF(ISNA(VLOOKUP('Fully Cleaned Event Rooms'!Z118, 'Room Data'!$B$1:$H$145, 3, 0)), "", VLOOKUP('Fully Cleaned Event Rooms'!Z118, 'Room Data'!$B$1:$H$145, 3, 0))</f>
        <v/>
      </c>
      <c r="AB118" t="str">
        <f>IF(ISNA(VLOOKUP('Fully Cleaned Event Rooms'!AA118, 'Room Data'!$B$1:$H$145, 3, 0)), "", VLOOKUP('Fully Cleaned Event Rooms'!AA118, 'Room Data'!$B$1:$H$145, 3, 0))</f>
        <v/>
      </c>
      <c r="AC118" t="str">
        <f>IF(ISNA(VLOOKUP('Fully Cleaned Event Rooms'!AB118, 'Room Data'!$B$1:$H$145, 3, 0)), "", VLOOKUP('Fully Cleaned Event Rooms'!AB118, 'Room Data'!$B$1:$H$145, 3, 0))</f>
        <v/>
      </c>
      <c r="AD118" t="str">
        <f>IF(ISNA(VLOOKUP('Fully Cleaned Event Rooms'!AC118, 'Room Data'!$B$1:$H$145, 3, 0)), "", VLOOKUP('Fully Cleaned Event Rooms'!AC118, 'Room Data'!$B$1:$H$145, 3, 0))</f>
        <v/>
      </c>
      <c r="AE118" t="str">
        <f>IF(ISNA(VLOOKUP('Fully Cleaned Event Rooms'!AD118, 'Room Data'!$B$1:$H$145, 3, 0)), "", VLOOKUP('Fully Cleaned Event Rooms'!AD118, 'Room Data'!$B$1:$H$145, 3, 0))</f>
        <v/>
      </c>
      <c r="AF118" t="str">
        <f>IF(ISNA(VLOOKUP('Fully Cleaned Event Rooms'!AE118, 'Room Data'!$B$1:$H$145, 3, 0)), "", VLOOKUP('Fully Cleaned Event Rooms'!AE118, 'Room Data'!$B$1:$H$145, 3, 0))</f>
        <v/>
      </c>
    </row>
    <row r="119" spans="1:32" x14ac:dyDescent="0.5">
      <c r="B119" t="str">
        <f>IF(ISNA(VLOOKUP('Fully Cleaned Event Rooms'!A119, 'Room Data'!$B$1:$H$145, 3, 0)), "", VLOOKUP('Fully Cleaned Event Rooms'!A119, 'Room Data'!$B$1:$H$145, 3, 0))</f>
        <v/>
      </c>
      <c r="C119" t="str">
        <f>IF(ISNA(VLOOKUP('Fully Cleaned Event Rooms'!B119, 'Room Data'!$B$1:$H$145, 3, 0)), "", VLOOKUP('Fully Cleaned Event Rooms'!B119, 'Room Data'!$B$1:$H$145, 3, 0))</f>
        <v/>
      </c>
      <c r="D119" t="str">
        <f>IF(ISNA(VLOOKUP('Fully Cleaned Event Rooms'!C119, 'Room Data'!$B$1:$H$145, 3, 0)), "", VLOOKUP('Fully Cleaned Event Rooms'!C119, 'Room Data'!$B$1:$H$145, 3, 0))</f>
        <v/>
      </c>
      <c r="E119" t="str">
        <f>IF(ISNA(VLOOKUP('Fully Cleaned Event Rooms'!D119, 'Room Data'!$B$1:$H$145, 3, 0)), "", VLOOKUP('Fully Cleaned Event Rooms'!D119, 'Room Data'!$B$1:$H$145, 3, 0))</f>
        <v/>
      </c>
      <c r="F119" t="str">
        <f>IF(ISNA(VLOOKUP('Fully Cleaned Event Rooms'!E119, 'Room Data'!$B$1:$H$145, 3, 0)), "", VLOOKUP('Fully Cleaned Event Rooms'!E119, 'Room Data'!$B$1:$H$145, 3, 0))</f>
        <v/>
      </c>
      <c r="G119" t="str">
        <f>IF(ISNA(VLOOKUP('Fully Cleaned Event Rooms'!F119, 'Room Data'!$B$1:$H$145, 3, 0)), "", VLOOKUP('Fully Cleaned Event Rooms'!F119, 'Room Data'!$B$1:$H$145, 3, 0))</f>
        <v/>
      </c>
      <c r="H119" t="str">
        <f>IF(ISNA(VLOOKUP('Fully Cleaned Event Rooms'!G119, 'Room Data'!$B$1:$H$145, 3, 0)), "", VLOOKUP('Fully Cleaned Event Rooms'!G119, 'Room Data'!$B$1:$H$145, 3, 0))</f>
        <v/>
      </c>
      <c r="I119" t="str">
        <f>IF(ISNA(VLOOKUP('Fully Cleaned Event Rooms'!H119, 'Room Data'!$B$1:$H$145, 3, 0)), "", VLOOKUP('Fully Cleaned Event Rooms'!H119, 'Room Data'!$B$1:$H$145, 3, 0))</f>
        <v/>
      </c>
      <c r="J119" t="str">
        <f>IF(ISNA(VLOOKUP('Fully Cleaned Event Rooms'!I119, 'Room Data'!$B$1:$H$145, 3, 0)), "", VLOOKUP('Fully Cleaned Event Rooms'!I119, 'Room Data'!$B$1:$H$145, 3, 0))</f>
        <v/>
      </c>
      <c r="K119" t="str">
        <f>IF(ISNA(VLOOKUP('Fully Cleaned Event Rooms'!J119, 'Room Data'!$B$1:$H$145, 3, 0)), "", VLOOKUP('Fully Cleaned Event Rooms'!J119, 'Room Data'!$B$1:$H$145, 3, 0))</f>
        <v/>
      </c>
      <c r="L119" t="str">
        <f>IF(ISNA(VLOOKUP('Fully Cleaned Event Rooms'!K119, 'Room Data'!$B$1:$H$145, 3, 0)), "", VLOOKUP('Fully Cleaned Event Rooms'!K119, 'Room Data'!$B$1:$H$145, 3, 0))</f>
        <v/>
      </c>
      <c r="M119" t="str">
        <f>IF(ISNA(VLOOKUP('Fully Cleaned Event Rooms'!L119, 'Room Data'!$B$1:$H$145, 3, 0)), "", VLOOKUP('Fully Cleaned Event Rooms'!L119, 'Room Data'!$B$1:$H$145, 3, 0))</f>
        <v/>
      </c>
      <c r="N119" t="str">
        <f>IF(ISNA(VLOOKUP('Fully Cleaned Event Rooms'!M119, 'Room Data'!$B$1:$H$145, 3, 0)), "", VLOOKUP('Fully Cleaned Event Rooms'!M119, 'Room Data'!$B$1:$H$145, 3, 0))</f>
        <v/>
      </c>
      <c r="O119" t="str">
        <f>IF(ISNA(VLOOKUP('Fully Cleaned Event Rooms'!N119, 'Room Data'!$B$1:$H$145, 3, 0)), "", VLOOKUP('Fully Cleaned Event Rooms'!N119, 'Room Data'!$B$1:$H$145, 3, 0))</f>
        <v/>
      </c>
      <c r="P119" t="str">
        <f>IF(ISNA(VLOOKUP('Fully Cleaned Event Rooms'!O119, 'Room Data'!$B$1:$H$145, 3, 0)), "", VLOOKUP('Fully Cleaned Event Rooms'!O119, 'Room Data'!$B$1:$H$145, 3, 0))</f>
        <v/>
      </c>
      <c r="Q119" t="str">
        <f>IF(ISNA(VLOOKUP('Fully Cleaned Event Rooms'!P119, 'Room Data'!$B$1:$H$145, 3, 0)), "", VLOOKUP('Fully Cleaned Event Rooms'!P119, 'Room Data'!$B$1:$H$145, 3, 0))</f>
        <v/>
      </c>
      <c r="R119" t="str">
        <f>IF(ISNA(VLOOKUP('Fully Cleaned Event Rooms'!Q119, 'Room Data'!$B$1:$H$145, 3, 0)), "", VLOOKUP('Fully Cleaned Event Rooms'!Q119, 'Room Data'!$B$1:$H$145, 3, 0))</f>
        <v/>
      </c>
      <c r="S119" t="str">
        <f>IF(ISNA(VLOOKUP('Fully Cleaned Event Rooms'!R119, 'Room Data'!$B$1:$H$145, 3, 0)), "", VLOOKUP('Fully Cleaned Event Rooms'!R119, 'Room Data'!$B$1:$H$145, 3, 0))</f>
        <v/>
      </c>
      <c r="T119" t="str">
        <f>IF(ISNA(VLOOKUP('Fully Cleaned Event Rooms'!S119, 'Room Data'!$B$1:$H$145, 3, 0)), "", VLOOKUP('Fully Cleaned Event Rooms'!S119, 'Room Data'!$B$1:$H$145, 3, 0))</f>
        <v/>
      </c>
      <c r="U119" t="str">
        <f>IF(ISNA(VLOOKUP('Fully Cleaned Event Rooms'!T119, 'Room Data'!$B$1:$H$145, 3, 0)), "", VLOOKUP('Fully Cleaned Event Rooms'!T119, 'Room Data'!$B$1:$H$145, 3, 0))</f>
        <v/>
      </c>
      <c r="V119">
        <f>IF(ISNA(VLOOKUP('Fully Cleaned Event Rooms'!U119, 'Room Data'!$B$1:$H$145, 3, 0)), "", VLOOKUP('Fully Cleaned Event Rooms'!U119, 'Room Data'!$B$1:$H$145, 3, 0))</f>
        <v>1830.15</v>
      </c>
      <c r="W119" t="str">
        <f>IF(ISNA(VLOOKUP('Fully Cleaned Event Rooms'!V119, 'Room Data'!$B$1:$H$145, 3, 0)), "", VLOOKUP('Fully Cleaned Event Rooms'!V119, 'Room Data'!$B$1:$H$145, 3, 0))</f>
        <v/>
      </c>
      <c r="X119" t="str">
        <f>IF(ISNA(VLOOKUP('Fully Cleaned Event Rooms'!W119, 'Room Data'!$B$1:$H$145, 3, 0)), "", VLOOKUP('Fully Cleaned Event Rooms'!W119, 'Room Data'!$B$1:$H$145, 3, 0))</f>
        <v/>
      </c>
      <c r="Y119" t="str">
        <f>IF(ISNA(VLOOKUP('Fully Cleaned Event Rooms'!X119, 'Room Data'!$B$1:$H$145, 3, 0)), "", VLOOKUP('Fully Cleaned Event Rooms'!X119, 'Room Data'!$B$1:$H$145, 3, 0))</f>
        <v/>
      </c>
      <c r="Z119" t="str">
        <f>IF(ISNA(VLOOKUP('Fully Cleaned Event Rooms'!Y119, 'Room Data'!$B$1:$H$145, 3, 0)), "", VLOOKUP('Fully Cleaned Event Rooms'!Y119, 'Room Data'!$B$1:$H$145, 3, 0))</f>
        <v/>
      </c>
      <c r="AA119" t="str">
        <f>IF(ISNA(VLOOKUP('Fully Cleaned Event Rooms'!Z119, 'Room Data'!$B$1:$H$145, 3, 0)), "", VLOOKUP('Fully Cleaned Event Rooms'!Z119, 'Room Data'!$B$1:$H$145, 3, 0))</f>
        <v/>
      </c>
      <c r="AB119" t="str">
        <f>IF(ISNA(VLOOKUP('Fully Cleaned Event Rooms'!AA119, 'Room Data'!$B$1:$H$145, 3, 0)), "", VLOOKUP('Fully Cleaned Event Rooms'!AA119, 'Room Data'!$B$1:$H$145, 3, 0))</f>
        <v/>
      </c>
      <c r="AC119" t="str">
        <f>IF(ISNA(VLOOKUP('Fully Cleaned Event Rooms'!AB119, 'Room Data'!$B$1:$H$145, 3, 0)), "", VLOOKUP('Fully Cleaned Event Rooms'!AB119, 'Room Data'!$B$1:$H$145, 3, 0))</f>
        <v/>
      </c>
      <c r="AD119" t="str">
        <f>IF(ISNA(VLOOKUP('Fully Cleaned Event Rooms'!AC119, 'Room Data'!$B$1:$H$145, 3, 0)), "", VLOOKUP('Fully Cleaned Event Rooms'!AC119, 'Room Data'!$B$1:$H$145, 3, 0))</f>
        <v/>
      </c>
      <c r="AE119" t="str">
        <f>IF(ISNA(VLOOKUP('Fully Cleaned Event Rooms'!AD119, 'Room Data'!$B$1:$H$145, 3, 0)), "", VLOOKUP('Fully Cleaned Event Rooms'!AD119, 'Room Data'!$B$1:$H$145, 3, 0))</f>
        <v/>
      </c>
      <c r="AF119" t="str">
        <f>IF(ISNA(VLOOKUP('Fully Cleaned Event Rooms'!AE119, 'Room Data'!$B$1:$H$145, 3, 0)), "", VLOOKUP('Fully Cleaned Event Rooms'!AE119, 'Room Data'!$B$1:$H$145, 3, 0))</f>
        <v/>
      </c>
    </row>
    <row r="120" spans="1:32" x14ac:dyDescent="0.5">
      <c r="B120" t="str">
        <f>IF(ISNA(VLOOKUP('Fully Cleaned Event Rooms'!A120, 'Room Data'!$B$1:$H$145, 3, 0)), "", VLOOKUP('Fully Cleaned Event Rooms'!A120, 'Room Data'!$B$1:$H$145, 3, 0))</f>
        <v/>
      </c>
      <c r="C120" t="str">
        <f>IF(ISNA(VLOOKUP('Fully Cleaned Event Rooms'!B120, 'Room Data'!$B$1:$H$145, 3, 0)), "", VLOOKUP('Fully Cleaned Event Rooms'!B120, 'Room Data'!$B$1:$H$145, 3, 0))</f>
        <v/>
      </c>
      <c r="D120" t="str">
        <f>IF(ISNA(VLOOKUP('Fully Cleaned Event Rooms'!C120, 'Room Data'!$B$1:$H$145, 3, 0)), "", VLOOKUP('Fully Cleaned Event Rooms'!C120, 'Room Data'!$B$1:$H$145, 3, 0))</f>
        <v/>
      </c>
      <c r="E120" t="str">
        <f>IF(ISNA(VLOOKUP('Fully Cleaned Event Rooms'!D120, 'Room Data'!$B$1:$H$145, 3, 0)), "", VLOOKUP('Fully Cleaned Event Rooms'!D120, 'Room Data'!$B$1:$H$145, 3, 0))</f>
        <v/>
      </c>
      <c r="F120" t="str">
        <f>IF(ISNA(VLOOKUP('Fully Cleaned Event Rooms'!E120, 'Room Data'!$B$1:$H$145, 3, 0)), "", VLOOKUP('Fully Cleaned Event Rooms'!E120, 'Room Data'!$B$1:$H$145, 3, 0))</f>
        <v/>
      </c>
      <c r="G120" t="str">
        <f>IF(ISNA(VLOOKUP('Fully Cleaned Event Rooms'!F120, 'Room Data'!$B$1:$H$145, 3, 0)), "", VLOOKUP('Fully Cleaned Event Rooms'!F120, 'Room Data'!$B$1:$H$145, 3, 0))</f>
        <v/>
      </c>
      <c r="H120" t="str">
        <f>IF(ISNA(VLOOKUP('Fully Cleaned Event Rooms'!G120, 'Room Data'!$B$1:$H$145, 3, 0)), "", VLOOKUP('Fully Cleaned Event Rooms'!G120, 'Room Data'!$B$1:$H$145, 3, 0))</f>
        <v/>
      </c>
      <c r="I120" t="str">
        <f>IF(ISNA(VLOOKUP('Fully Cleaned Event Rooms'!H120, 'Room Data'!$B$1:$H$145, 3, 0)), "", VLOOKUP('Fully Cleaned Event Rooms'!H120, 'Room Data'!$B$1:$H$145, 3, 0))</f>
        <v/>
      </c>
      <c r="J120" t="str">
        <f>IF(ISNA(VLOOKUP('Fully Cleaned Event Rooms'!I120, 'Room Data'!$B$1:$H$145, 3, 0)), "", VLOOKUP('Fully Cleaned Event Rooms'!I120, 'Room Data'!$B$1:$H$145, 3, 0))</f>
        <v/>
      </c>
      <c r="K120" t="str">
        <f>IF(ISNA(VLOOKUP('Fully Cleaned Event Rooms'!J120, 'Room Data'!$B$1:$H$145, 3, 0)), "", VLOOKUP('Fully Cleaned Event Rooms'!J120, 'Room Data'!$B$1:$H$145, 3, 0))</f>
        <v/>
      </c>
      <c r="L120" t="str">
        <f>IF(ISNA(VLOOKUP('Fully Cleaned Event Rooms'!K120, 'Room Data'!$B$1:$H$145, 3, 0)), "", VLOOKUP('Fully Cleaned Event Rooms'!K120, 'Room Data'!$B$1:$H$145, 3, 0))</f>
        <v/>
      </c>
      <c r="M120" t="str">
        <f>IF(ISNA(VLOOKUP('Fully Cleaned Event Rooms'!L120, 'Room Data'!$B$1:$H$145, 3, 0)), "", VLOOKUP('Fully Cleaned Event Rooms'!L120, 'Room Data'!$B$1:$H$145, 3, 0))</f>
        <v/>
      </c>
      <c r="N120" t="str">
        <f>IF(ISNA(VLOOKUP('Fully Cleaned Event Rooms'!M120, 'Room Data'!$B$1:$H$145, 3, 0)), "", VLOOKUP('Fully Cleaned Event Rooms'!M120, 'Room Data'!$B$1:$H$145, 3, 0))</f>
        <v/>
      </c>
      <c r="O120" t="str">
        <f>IF(ISNA(VLOOKUP('Fully Cleaned Event Rooms'!N120, 'Room Data'!$B$1:$H$145, 3, 0)), "", VLOOKUP('Fully Cleaned Event Rooms'!N120, 'Room Data'!$B$1:$H$145, 3, 0))</f>
        <v/>
      </c>
      <c r="P120" t="str">
        <f>IF(ISNA(VLOOKUP('Fully Cleaned Event Rooms'!O120, 'Room Data'!$B$1:$H$145, 3, 0)), "", VLOOKUP('Fully Cleaned Event Rooms'!O120, 'Room Data'!$B$1:$H$145, 3, 0))</f>
        <v/>
      </c>
      <c r="Q120" t="str">
        <f>IF(ISNA(VLOOKUP('Fully Cleaned Event Rooms'!P120, 'Room Data'!$B$1:$H$145, 3, 0)), "", VLOOKUP('Fully Cleaned Event Rooms'!P120, 'Room Data'!$B$1:$H$145, 3, 0))</f>
        <v/>
      </c>
      <c r="R120" t="str">
        <f>IF(ISNA(VLOOKUP('Fully Cleaned Event Rooms'!Q120, 'Room Data'!$B$1:$H$145, 3, 0)), "", VLOOKUP('Fully Cleaned Event Rooms'!Q120, 'Room Data'!$B$1:$H$145, 3, 0))</f>
        <v/>
      </c>
      <c r="S120" t="str">
        <f>IF(ISNA(VLOOKUP('Fully Cleaned Event Rooms'!R120, 'Room Data'!$B$1:$H$145, 3, 0)), "", VLOOKUP('Fully Cleaned Event Rooms'!R120, 'Room Data'!$B$1:$H$145, 3, 0))</f>
        <v/>
      </c>
      <c r="T120" t="str">
        <f>IF(ISNA(VLOOKUP('Fully Cleaned Event Rooms'!S120, 'Room Data'!$B$1:$H$145, 3, 0)), "", VLOOKUP('Fully Cleaned Event Rooms'!S120, 'Room Data'!$B$1:$H$145, 3, 0))</f>
        <v/>
      </c>
      <c r="U120" t="str">
        <f>IF(ISNA(VLOOKUP('Fully Cleaned Event Rooms'!T120, 'Room Data'!$B$1:$H$145, 3, 0)), "", VLOOKUP('Fully Cleaned Event Rooms'!T120, 'Room Data'!$B$1:$H$145, 3, 0))</f>
        <v/>
      </c>
      <c r="V120">
        <f>IF(ISNA(VLOOKUP('Fully Cleaned Event Rooms'!U120, 'Room Data'!$B$1:$H$145, 3, 0)), "", VLOOKUP('Fully Cleaned Event Rooms'!U120, 'Room Data'!$B$1:$H$145, 3, 0))</f>
        <v>2641.65</v>
      </c>
      <c r="W120" t="str">
        <f>IF(ISNA(VLOOKUP('Fully Cleaned Event Rooms'!V120, 'Room Data'!$B$1:$H$145, 3, 0)), "", VLOOKUP('Fully Cleaned Event Rooms'!V120, 'Room Data'!$B$1:$H$145, 3, 0))</f>
        <v/>
      </c>
      <c r="X120" t="str">
        <f>IF(ISNA(VLOOKUP('Fully Cleaned Event Rooms'!W120, 'Room Data'!$B$1:$H$145, 3, 0)), "", VLOOKUP('Fully Cleaned Event Rooms'!W120, 'Room Data'!$B$1:$H$145, 3, 0))</f>
        <v/>
      </c>
      <c r="Y120" t="str">
        <f>IF(ISNA(VLOOKUP('Fully Cleaned Event Rooms'!X120, 'Room Data'!$B$1:$H$145, 3, 0)), "", VLOOKUP('Fully Cleaned Event Rooms'!X120, 'Room Data'!$B$1:$H$145, 3, 0))</f>
        <v/>
      </c>
      <c r="Z120" t="str">
        <f>IF(ISNA(VLOOKUP('Fully Cleaned Event Rooms'!Y120, 'Room Data'!$B$1:$H$145, 3, 0)), "", VLOOKUP('Fully Cleaned Event Rooms'!Y120, 'Room Data'!$B$1:$H$145, 3, 0))</f>
        <v/>
      </c>
      <c r="AA120" t="str">
        <f>IF(ISNA(VLOOKUP('Fully Cleaned Event Rooms'!Z120, 'Room Data'!$B$1:$H$145, 3, 0)), "", VLOOKUP('Fully Cleaned Event Rooms'!Z120, 'Room Data'!$B$1:$H$145, 3, 0))</f>
        <v/>
      </c>
      <c r="AB120" t="str">
        <f>IF(ISNA(VLOOKUP('Fully Cleaned Event Rooms'!AA120, 'Room Data'!$B$1:$H$145, 3, 0)), "", VLOOKUP('Fully Cleaned Event Rooms'!AA120, 'Room Data'!$B$1:$H$145, 3, 0))</f>
        <v/>
      </c>
      <c r="AC120" t="str">
        <f>IF(ISNA(VLOOKUP('Fully Cleaned Event Rooms'!AB120, 'Room Data'!$B$1:$H$145, 3, 0)), "", VLOOKUP('Fully Cleaned Event Rooms'!AB120, 'Room Data'!$B$1:$H$145, 3, 0))</f>
        <v/>
      </c>
      <c r="AD120" t="str">
        <f>IF(ISNA(VLOOKUP('Fully Cleaned Event Rooms'!AC120, 'Room Data'!$B$1:$H$145, 3, 0)), "", VLOOKUP('Fully Cleaned Event Rooms'!AC120, 'Room Data'!$B$1:$H$145, 3, 0))</f>
        <v/>
      </c>
      <c r="AE120" t="str">
        <f>IF(ISNA(VLOOKUP('Fully Cleaned Event Rooms'!AD120, 'Room Data'!$B$1:$H$145, 3, 0)), "", VLOOKUP('Fully Cleaned Event Rooms'!AD120, 'Room Data'!$B$1:$H$145, 3, 0))</f>
        <v/>
      </c>
      <c r="AF120" t="str">
        <f>IF(ISNA(VLOOKUP('Fully Cleaned Event Rooms'!AE120, 'Room Data'!$B$1:$H$145, 3, 0)), "", VLOOKUP('Fully Cleaned Event Rooms'!AE120, 'Room Data'!$B$1:$H$145, 3, 0))</f>
        <v/>
      </c>
    </row>
    <row r="121" spans="1:32" x14ac:dyDescent="0.5">
      <c r="B121" t="str">
        <f>IF(ISNA(VLOOKUP('Fully Cleaned Event Rooms'!A121, 'Room Data'!$B$1:$H$145, 3, 0)), "", VLOOKUP('Fully Cleaned Event Rooms'!A121, 'Room Data'!$B$1:$H$145, 3, 0))</f>
        <v/>
      </c>
      <c r="C121" t="str">
        <f>IF(ISNA(VLOOKUP('Fully Cleaned Event Rooms'!B121, 'Room Data'!$B$1:$H$145, 3, 0)), "", VLOOKUP('Fully Cleaned Event Rooms'!B121, 'Room Data'!$B$1:$H$145, 3, 0))</f>
        <v/>
      </c>
      <c r="D121" t="str">
        <f>IF(ISNA(VLOOKUP('Fully Cleaned Event Rooms'!C121, 'Room Data'!$B$1:$H$145, 3, 0)), "", VLOOKUP('Fully Cleaned Event Rooms'!C121, 'Room Data'!$B$1:$H$145, 3, 0))</f>
        <v/>
      </c>
      <c r="E121" t="str">
        <f>IF(ISNA(VLOOKUP('Fully Cleaned Event Rooms'!D121, 'Room Data'!$B$1:$H$145, 3, 0)), "", VLOOKUP('Fully Cleaned Event Rooms'!D121, 'Room Data'!$B$1:$H$145, 3, 0))</f>
        <v/>
      </c>
      <c r="F121" t="str">
        <f>IF(ISNA(VLOOKUP('Fully Cleaned Event Rooms'!E121, 'Room Data'!$B$1:$H$145, 3, 0)), "", VLOOKUP('Fully Cleaned Event Rooms'!E121, 'Room Data'!$B$1:$H$145, 3, 0))</f>
        <v/>
      </c>
      <c r="G121" t="str">
        <f>IF(ISNA(VLOOKUP('Fully Cleaned Event Rooms'!F121, 'Room Data'!$B$1:$H$145, 3, 0)), "", VLOOKUP('Fully Cleaned Event Rooms'!F121, 'Room Data'!$B$1:$H$145, 3, 0))</f>
        <v/>
      </c>
      <c r="H121" t="str">
        <f>IF(ISNA(VLOOKUP('Fully Cleaned Event Rooms'!G121, 'Room Data'!$B$1:$H$145, 3, 0)), "", VLOOKUP('Fully Cleaned Event Rooms'!G121, 'Room Data'!$B$1:$H$145, 3, 0))</f>
        <v/>
      </c>
      <c r="I121" t="str">
        <f>IF(ISNA(VLOOKUP('Fully Cleaned Event Rooms'!H121, 'Room Data'!$B$1:$H$145, 3, 0)), "", VLOOKUP('Fully Cleaned Event Rooms'!H121, 'Room Data'!$B$1:$H$145, 3, 0))</f>
        <v/>
      </c>
      <c r="J121" t="str">
        <f>IF(ISNA(VLOOKUP('Fully Cleaned Event Rooms'!I121, 'Room Data'!$B$1:$H$145, 3, 0)), "", VLOOKUP('Fully Cleaned Event Rooms'!I121, 'Room Data'!$B$1:$H$145, 3, 0))</f>
        <v/>
      </c>
      <c r="K121" t="str">
        <f>IF(ISNA(VLOOKUP('Fully Cleaned Event Rooms'!J121, 'Room Data'!$B$1:$H$145, 3, 0)), "", VLOOKUP('Fully Cleaned Event Rooms'!J121, 'Room Data'!$B$1:$H$145, 3, 0))</f>
        <v/>
      </c>
      <c r="L121" t="str">
        <f>IF(ISNA(VLOOKUP('Fully Cleaned Event Rooms'!K121, 'Room Data'!$B$1:$H$145, 3, 0)), "", VLOOKUP('Fully Cleaned Event Rooms'!K121, 'Room Data'!$B$1:$H$145, 3, 0))</f>
        <v/>
      </c>
      <c r="M121" t="str">
        <f>IF(ISNA(VLOOKUP('Fully Cleaned Event Rooms'!L121, 'Room Data'!$B$1:$H$145, 3, 0)), "", VLOOKUP('Fully Cleaned Event Rooms'!L121, 'Room Data'!$B$1:$H$145, 3, 0))</f>
        <v/>
      </c>
      <c r="N121" t="str">
        <f>IF(ISNA(VLOOKUP('Fully Cleaned Event Rooms'!M121, 'Room Data'!$B$1:$H$145, 3, 0)), "", VLOOKUP('Fully Cleaned Event Rooms'!M121, 'Room Data'!$B$1:$H$145, 3, 0))</f>
        <v/>
      </c>
      <c r="O121" t="str">
        <f>IF(ISNA(VLOOKUP('Fully Cleaned Event Rooms'!N121, 'Room Data'!$B$1:$H$145, 3, 0)), "", VLOOKUP('Fully Cleaned Event Rooms'!N121, 'Room Data'!$B$1:$H$145, 3, 0))</f>
        <v/>
      </c>
      <c r="P121" t="str">
        <f>IF(ISNA(VLOOKUP('Fully Cleaned Event Rooms'!O121, 'Room Data'!$B$1:$H$145, 3, 0)), "", VLOOKUP('Fully Cleaned Event Rooms'!O121, 'Room Data'!$B$1:$H$145, 3, 0))</f>
        <v/>
      </c>
      <c r="Q121" t="str">
        <f>IF(ISNA(VLOOKUP('Fully Cleaned Event Rooms'!P121, 'Room Data'!$B$1:$H$145, 3, 0)), "", VLOOKUP('Fully Cleaned Event Rooms'!P121, 'Room Data'!$B$1:$H$145, 3, 0))</f>
        <v/>
      </c>
      <c r="R121" t="str">
        <f>IF(ISNA(VLOOKUP('Fully Cleaned Event Rooms'!Q121, 'Room Data'!$B$1:$H$145, 3, 0)), "", VLOOKUP('Fully Cleaned Event Rooms'!Q121, 'Room Data'!$B$1:$H$145, 3, 0))</f>
        <v/>
      </c>
      <c r="S121" t="str">
        <f>IF(ISNA(VLOOKUP('Fully Cleaned Event Rooms'!R121, 'Room Data'!$B$1:$H$145, 3, 0)), "", VLOOKUP('Fully Cleaned Event Rooms'!R121, 'Room Data'!$B$1:$H$145, 3, 0))</f>
        <v/>
      </c>
      <c r="T121" t="str">
        <f>IF(ISNA(VLOOKUP('Fully Cleaned Event Rooms'!S121, 'Room Data'!$B$1:$H$145, 3, 0)), "", VLOOKUP('Fully Cleaned Event Rooms'!S121, 'Room Data'!$B$1:$H$145, 3, 0))</f>
        <v/>
      </c>
      <c r="U121" t="str">
        <f>IF(ISNA(VLOOKUP('Fully Cleaned Event Rooms'!T121, 'Room Data'!$B$1:$H$145, 3, 0)), "", VLOOKUP('Fully Cleaned Event Rooms'!T121, 'Room Data'!$B$1:$H$145, 3, 0))</f>
        <v/>
      </c>
      <c r="V121">
        <f>IF(ISNA(VLOOKUP('Fully Cleaned Event Rooms'!U121, 'Room Data'!$B$1:$H$145, 3, 0)), "", VLOOKUP('Fully Cleaned Event Rooms'!U121, 'Room Data'!$B$1:$H$145, 3, 0))</f>
        <v>2494.04</v>
      </c>
      <c r="W121" t="str">
        <f>IF(ISNA(VLOOKUP('Fully Cleaned Event Rooms'!V121, 'Room Data'!$B$1:$H$145, 3, 0)), "", VLOOKUP('Fully Cleaned Event Rooms'!V121, 'Room Data'!$B$1:$H$145, 3, 0))</f>
        <v/>
      </c>
      <c r="X121" t="str">
        <f>IF(ISNA(VLOOKUP('Fully Cleaned Event Rooms'!W121, 'Room Data'!$B$1:$H$145, 3, 0)), "", VLOOKUP('Fully Cleaned Event Rooms'!W121, 'Room Data'!$B$1:$H$145, 3, 0))</f>
        <v/>
      </c>
      <c r="Y121" t="str">
        <f>IF(ISNA(VLOOKUP('Fully Cleaned Event Rooms'!X121, 'Room Data'!$B$1:$H$145, 3, 0)), "", VLOOKUP('Fully Cleaned Event Rooms'!X121, 'Room Data'!$B$1:$H$145, 3, 0))</f>
        <v/>
      </c>
      <c r="Z121" t="str">
        <f>IF(ISNA(VLOOKUP('Fully Cleaned Event Rooms'!Y121, 'Room Data'!$B$1:$H$145, 3, 0)), "", VLOOKUP('Fully Cleaned Event Rooms'!Y121, 'Room Data'!$B$1:$H$145, 3, 0))</f>
        <v/>
      </c>
      <c r="AA121" t="str">
        <f>IF(ISNA(VLOOKUP('Fully Cleaned Event Rooms'!Z121, 'Room Data'!$B$1:$H$145, 3, 0)), "", VLOOKUP('Fully Cleaned Event Rooms'!Z121, 'Room Data'!$B$1:$H$145, 3, 0))</f>
        <v/>
      </c>
      <c r="AB121" t="str">
        <f>IF(ISNA(VLOOKUP('Fully Cleaned Event Rooms'!AA121, 'Room Data'!$B$1:$H$145, 3, 0)), "", VLOOKUP('Fully Cleaned Event Rooms'!AA121, 'Room Data'!$B$1:$H$145, 3, 0))</f>
        <v/>
      </c>
      <c r="AC121" t="str">
        <f>IF(ISNA(VLOOKUP('Fully Cleaned Event Rooms'!AB121, 'Room Data'!$B$1:$H$145, 3, 0)), "", VLOOKUP('Fully Cleaned Event Rooms'!AB121, 'Room Data'!$B$1:$H$145, 3, 0))</f>
        <v/>
      </c>
      <c r="AD121" t="str">
        <f>IF(ISNA(VLOOKUP('Fully Cleaned Event Rooms'!AC121, 'Room Data'!$B$1:$H$145, 3, 0)), "", VLOOKUP('Fully Cleaned Event Rooms'!AC121, 'Room Data'!$B$1:$H$145, 3, 0))</f>
        <v/>
      </c>
      <c r="AE121" t="str">
        <f>IF(ISNA(VLOOKUP('Fully Cleaned Event Rooms'!AD121, 'Room Data'!$B$1:$H$145, 3, 0)), "", VLOOKUP('Fully Cleaned Event Rooms'!AD121, 'Room Data'!$B$1:$H$145, 3, 0))</f>
        <v/>
      </c>
      <c r="AF121" t="str">
        <f>IF(ISNA(VLOOKUP('Fully Cleaned Event Rooms'!AE121, 'Room Data'!$B$1:$H$145, 3, 0)), "", VLOOKUP('Fully Cleaned Event Rooms'!AE121, 'Room Data'!$B$1:$H$145, 3, 0))</f>
        <v/>
      </c>
    </row>
    <row r="122" spans="1:32" x14ac:dyDescent="0.5">
      <c r="B122" t="str">
        <f>IF(ISNA(VLOOKUP('Fully Cleaned Event Rooms'!A122, 'Room Data'!$B$1:$H$145, 3, 0)), "", VLOOKUP('Fully Cleaned Event Rooms'!A122, 'Room Data'!$B$1:$H$145, 3, 0))</f>
        <v/>
      </c>
      <c r="C122" t="str">
        <f>IF(ISNA(VLOOKUP('Fully Cleaned Event Rooms'!B122, 'Room Data'!$B$1:$H$145, 3, 0)), "", VLOOKUP('Fully Cleaned Event Rooms'!B122, 'Room Data'!$B$1:$H$145, 3, 0))</f>
        <v/>
      </c>
      <c r="D122" t="str">
        <f>IF(ISNA(VLOOKUP('Fully Cleaned Event Rooms'!C122, 'Room Data'!$B$1:$H$145, 3, 0)), "", VLOOKUP('Fully Cleaned Event Rooms'!C122, 'Room Data'!$B$1:$H$145, 3, 0))</f>
        <v/>
      </c>
      <c r="E122" t="str">
        <f>IF(ISNA(VLOOKUP('Fully Cleaned Event Rooms'!D122, 'Room Data'!$B$1:$H$145, 3, 0)), "", VLOOKUP('Fully Cleaned Event Rooms'!D122, 'Room Data'!$B$1:$H$145, 3, 0))</f>
        <v/>
      </c>
      <c r="F122" t="str">
        <f>IF(ISNA(VLOOKUP('Fully Cleaned Event Rooms'!E122, 'Room Data'!$B$1:$H$145, 3, 0)), "", VLOOKUP('Fully Cleaned Event Rooms'!E122, 'Room Data'!$B$1:$H$145, 3, 0))</f>
        <v/>
      </c>
      <c r="G122" t="str">
        <f>IF(ISNA(VLOOKUP('Fully Cleaned Event Rooms'!F122, 'Room Data'!$B$1:$H$145, 3, 0)), "", VLOOKUP('Fully Cleaned Event Rooms'!F122, 'Room Data'!$B$1:$H$145, 3, 0))</f>
        <v/>
      </c>
      <c r="H122" t="str">
        <f>IF(ISNA(VLOOKUP('Fully Cleaned Event Rooms'!G122, 'Room Data'!$B$1:$H$145, 3, 0)), "", VLOOKUP('Fully Cleaned Event Rooms'!G122, 'Room Data'!$B$1:$H$145, 3, 0))</f>
        <v/>
      </c>
      <c r="I122" t="str">
        <f>IF(ISNA(VLOOKUP('Fully Cleaned Event Rooms'!H122, 'Room Data'!$B$1:$H$145, 3, 0)), "", VLOOKUP('Fully Cleaned Event Rooms'!H122, 'Room Data'!$B$1:$H$145, 3, 0))</f>
        <v/>
      </c>
      <c r="J122" t="str">
        <f>IF(ISNA(VLOOKUP('Fully Cleaned Event Rooms'!I122, 'Room Data'!$B$1:$H$145, 3, 0)), "", VLOOKUP('Fully Cleaned Event Rooms'!I122, 'Room Data'!$B$1:$H$145, 3, 0))</f>
        <v/>
      </c>
      <c r="K122" t="str">
        <f>IF(ISNA(VLOOKUP('Fully Cleaned Event Rooms'!J122, 'Room Data'!$B$1:$H$145, 3, 0)), "", VLOOKUP('Fully Cleaned Event Rooms'!J122, 'Room Data'!$B$1:$H$145, 3, 0))</f>
        <v/>
      </c>
      <c r="L122" t="str">
        <f>IF(ISNA(VLOOKUP('Fully Cleaned Event Rooms'!K122, 'Room Data'!$B$1:$H$145, 3, 0)), "", VLOOKUP('Fully Cleaned Event Rooms'!K122, 'Room Data'!$B$1:$H$145, 3, 0))</f>
        <v/>
      </c>
      <c r="M122" t="str">
        <f>IF(ISNA(VLOOKUP('Fully Cleaned Event Rooms'!L122, 'Room Data'!$B$1:$H$145, 3, 0)), "", VLOOKUP('Fully Cleaned Event Rooms'!L122, 'Room Data'!$B$1:$H$145, 3, 0))</f>
        <v/>
      </c>
      <c r="N122" t="str">
        <f>IF(ISNA(VLOOKUP('Fully Cleaned Event Rooms'!M122, 'Room Data'!$B$1:$H$145, 3, 0)), "", VLOOKUP('Fully Cleaned Event Rooms'!M122, 'Room Data'!$B$1:$H$145, 3, 0))</f>
        <v/>
      </c>
      <c r="O122" t="str">
        <f>IF(ISNA(VLOOKUP('Fully Cleaned Event Rooms'!N122, 'Room Data'!$B$1:$H$145, 3, 0)), "", VLOOKUP('Fully Cleaned Event Rooms'!N122, 'Room Data'!$B$1:$H$145, 3, 0))</f>
        <v/>
      </c>
      <c r="P122" t="str">
        <f>IF(ISNA(VLOOKUP('Fully Cleaned Event Rooms'!O122, 'Room Data'!$B$1:$H$145, 3, 0)), "", VLOOKUP('Fully Cleaned Event Rooms'!O122, 'Room Data'!$B$1:$H$145, 3, 0))</f>
        <v/>
      </c>
      <c r="Q122" t="str">
        <f>IF(ISNA(VLOOKUP('Fully Cleaned Event Rooms'!P122, 'Room Data'!$B$1:$H$145, 3, 0)), "", VLOOKUP('Fully Cleaned Event Rooms'!P122, 'Room Data'!$B$1:$H$145, 3, 0))</f>
        <v/>
      </c>
      <c r="R122" t="str">
        <f>IF(ISNA(VLOOKUP('Fully Cleaned Event Rooms'!Q122, 'Room Data'!$B$1:$H$145, 3, 0)), "", VLOOKUP('Fully Cleaned Event Rooms'!Q122, 'Room Data'!$B$1:$H$145, 3, 0))</f>
        <v/>
      </c>
      <c r="S122" t="str">
        <f>IF(ISNA(VLOOKUP('Fully Cleaned Event Rooms'!R122, 'Room Data'!$B$1:$H$145, 3, 0)), "", VLOOKUP('Fully Cleaned Event Rooms'!R122, 'Room Data'!$B$1:$H$145, 3, 0))</f>
        <v/>
      </c>
      <c r="T122" t="str">
        <f>IF(ISNA(VLOOKUP('Fully Cleaned Event Rooms'!S122, 'Room Data'!$B$1:$H$145, 3, 0)), "", VLOOKUP('Fully Cleaned Event Rooms'!S122, 'Room Data'!$B$1:$H$145, 3, 0))</f>
        <v/>
      </c>
      <c r="U122" t="str">
        <f>IF(ISNA(VLOOKUP('Fully Cleaned Event Rooms'!T122, 'Room Data'!$B$1:$H$145, 3, 0)), "", VLOOKUP('Fully Cleaned Event Rooms'!T122, 'Room Data'!$B$1:$H$145, 3, 0))</f>
        <v/>
      </c>
      <c r="V122">
        <f>IF(ISNA(VLOOKUP('Fully Cleaned Event Rooms'!U122, 'Room Data'!$B$1:$H$145, 3, 0)), "", VLOOKUP('Fully Cleaned Event Rooms'!U122, 'Room Data'!$B$1:$H$145, 3, 0))</f>
        <v>2193.21</v>
      </c>
      <c r="W122" t="str">
        <f>IF(ISNA(VLOOKUP('Fully Cleaned Event Rooms'!V122, 'Room Data'!$B$1:$H$145, 3, 0)), "", VLOOKUP('Fully Cleaned Event Rooms'!V122, 'Room Data'!$B$1:$H$145, 3, 0))</f>
        <v/>
      </c>
      <c r="X122" t="str">
        <f>IF(ISNA(VLOOKUP('Fully Cleaned Event Rooms'!W122, 'Room Data'!$B$1:$H$145, 3, 0)), "", VLOOKUP('Fully Cleaned Event Rooms'!W122, 'Room Data'!$B$1:$H$145, 3, 0))</f>
        <v/>
      </c>
      <c r="Y122" t="str">
        <f>IF(ISNA(VLOOKUP('Fully Cleaned Event Rooms'!X122, 'Room Data'!$B$1:$H$145, 3, 0)), "", VLOOKUP('Fully Cleaned Event Rooms'!X122, 'Room Data'!$B$1:$H$145, 3, 0))</f>
        <v/>
      </c>
      <c r="Z122" t="str">
        <f>IF(ISNA(VLOOKUP('Fully Cleaned Event Rooms'!Y122, 'Room Data'!$B$1:$H$145, 3, 0)), "", VLOOKUP('Fully Cleaned Event Rooms'!Y122, 'Room Data'!$B$1:$H$145, 3, 0))</f>
        <v/>
      </c>
      <c r="AA122" t="str">
        <f>IF(ISNA(VLOOKUP('Fully Cleaned Event Rooms'!Z122, 'Room Data'!$B$1:$H$145, 3, 0)), "", VLOOKUP('Fully Cleaned Event Rooms'!Z122, 'Room Data'!$B$1:$H$145, 3, 0))</f>
        <v/>
      </c>
      <c r="AB122" t="str">
        <f>IF(ISNA(VLOOKUP('Fully Cleaned Event Rooms'!AA122, 'Room Data'!$B$1:$H$145, 3, 0)), "", VLOOKUP('Fully Cleaned Event Rooms'!AA122, 'Room Data'!$B$1:$H$145, 3, 0))</f>
        <v/>
      </c>
      <c r="AC122" t="str">
        <f>IF(ISNA(VLOOKUP('Fully Cleaned Event Rooms'!AB122, 'Room Data'!$B$1:$H$145, 3, 0)), "", VLOOKUP('Fully Cleaned Event Rooms'!AB122, 'Room Data'!$B$1:$H$145, 3, 0))</f>
        <v/>
      </c>
      <c r="AD122" t="str">
        <f>IF(ISNA(VLOOKUP('Fully Cleaned Event Rooms'!AC122, 'Room Data'!$B$1:$H$145, 3, 0)), "", VLOOKUP('Fully Cleaned Event Rooms'!AC122, 'Room Data'!$B$1:$H$145, 3, 0))</f>
        <v/>
      </c>
      <c r="AE122" t="str">
        <f>IF(ISNA(VLOOKUP('Fully Cleaned Event Rooms'!AD122, 'Room Data'!$B$1:$H$145, 3, 0)), "", VLOOKUP('Fully Cleaned Event Rooms'!AD122, 'Room Data'!$B$1:$H$145, 3, 0))</f>
        <v/>
      </c>
      <c r="AF122" t="str">
        <f>IF(ISNA(VLOOKUP('Fully Cleaned Event Rooms'!AE122, 'Room Data'!$B$1:$H$145, 3, 0)), "", VLOOKUP('Fully Cleaned Event Rooms'!AE122, 'Room Data'!$B$1:$H$145, 3, 0))</f>
        <v/>
      </c>
    </row>
    <row r="123" spans="1:32" x14ac:dyDescent="0.5">
      <c r="B123" t="str">
        <f>IF(ISNA(VLOOKUP('Fully Cleaned Event Rooms'!A123, 'Room Data'!$B$1:$H$145, 3, 0)), "", VLOOKUP('Fully Cleaned Event Rooms'!A123, 'Room Data'!$B$1:$H$145, 3, 0))</f>
        <v/>
      </c>
      <c r="C123" t="str">
        <f>IF(ISNA(VLOOKUP('Fully Cleaned Event Rooms'!B123, 'Room Data'!$B$1:$H$145, 3, 0)), "", VLOOKUP('Fully Cleaned Event Rooms'!B123, 'Room Data'!$B$1:$H$145, 3, 0))</f>
        <v/>
      </c>
      <c r="D123" t="str">
        <f>IF(ISNA(VLOOKUP('Fully Cleaned Event Rooms'!C123, 'Room Data'!$B$1:$H$145, 3, 0)), "", VLOOKUP('Fully Cleaned Event Rooms'!C123, 'Room Data'!$B$1:$H$145, 3, 0))</f>
        <v/>
      </c>
      <c r="E123" t="str">
        <f>IF(ISNA(VLOOKUP('Fully Cleaned Event Rooms'!D123, 'Room Data'!$B$1:$H$145, 3, 0)), "", VLOOKUP('Fully Cleaned Event Rooms'!D123, 'Room Data'!$B$1:$H$145, 3, 0))</f>
        <v/>
      </c>
      <c r="F123" t="str">
        <f>IF(ISNA(VLOOKUP('Fully Cleaned Event Rooms'!E123, 'Room Data'!$B$1:$H$145, 3, 0)), "", VLOOKUP('Fully Cleaned Event Rooms'!E123, 'Room Data'!$B$1:$H$145, 3, 0))</f>
        <v/>
      </c>
      <c r="G123" t="str">
        <f>IF(ISNA(VLOOKUP('Fully Cleaned Event Rooms'!F123, 'Room Data'!$B$1:$H$145, 3, 0)), "", VLOOKUP('Fully Cleaned Event Rooms'!F123, 'Room Data'!$B$1:$H$145, 3, 0))</f>
        <v/>
      </c>
      <c r="H123" t="str">
        <f>IF(ISNA(VLOOKUP('Fully Cleaned Event Rooms'!G123, 'Room Data'!$B$1:$H$145, 3, 0)), "", VLOOKUP('Fully Cleaned Event Rooms'!G123, 'Room Data'!$B$1:$H$145, 3, 0))</f>
        <v/>
      </c>
      <c r="I123" t="str">
        <f>IF(ISNA(VLOOKUP('Fully Cleaned Event Rooms'!H123, 'Room Data'!$B$1:$H$145, 3, 0)), "", VLOOKUP('Fully Cleaned Event Rooms'!H123, 'Room Data'!$B$1:$H$145, 3, 0))</f>
        <v/>
      </c>
      <c r="J123" t="str">
        <f>IF(ISNA(VLOOKUP('Fully Cleaned Event Rooms'!I123, 'Room Data'!$B$1:$H$145, 3, 0)), "", VLOOKUP('Fully Cleaned Event Rooms'!I123, 'Room Data'!$B$1:$H$145, 3, 0))</f>
        <v/>
      </c>
      <c r="K123" t="str">
        <f>IF(ISNA(VLOOKUP('Fully Cleaned Event Rooms'!J123, 'Room Data'!$B$1:$H$145, 3, 0)), "", VLOOKUP('Fully Cleaned Event Rooms'!J123, 'Room Data'!$B$1:$H$145, 3, 0))</f>
        <v/>
      </c>
      <c r="L123" t="str">
        <f>IF(ISNA(VLOOKUP('Fully Cleaned Event Rooms'!K123, 'Room Data'!$B$1:$H$145, 3, 0)), "", VLOOKUP('Fully Cleaned Event Rooms'!K123, 'Room Data'!$B$1:$H$145, 3, 0))</f>
        <v/>
      </c>
      <c r="M123" t="str">
        <f>IF(ISNA(VLOOKUP('Fully Cleaned Event Rooms'!L123, 'Room Data'!$B$1:$H$145, 3, 0)), "", VLOOKUP('Fully Cleaned Event Rooms'!L123, 'Room Data'!$B$1:$H$145, 3, 0))</f>
        <v/>
      </c>
      <c r="N123" t="str">
        <f>IF(ISNA(VLOOKUP('Fully Cleaned Event Rooms'!M123, 'Room Data'!$B$1:$H$145, 3, 0)), "", VLOOKUP('Fully Cleaned Event Rooms'!M123, 'Room Data'!$B$1:$H$145, 3, 0))</f>
        <v/>
      </c>
      <c r="O123" t="str">
        <f>IF(ISNA(VLOOKUP('Fully Cleaned Event Rooms'!N123, 'Room Data'!$B$1:$H$145, 3, 0)), "", VLOOKUP('Fully Cleaned Event Rooms'!N123, 'Room Data'!$B$1:$H$145, 3, 0))</f>
        <v/>
      </c>
      <c r="P123" t="str">
        <f>IF(ISNA(VLOOKUP('Fully Cleaned Event Rooms'!O123, 'Room Data'!$B$1:$H$145, 3, 0)), "", VLOOKUP('Fully Cleaned Event Rooms'!O123, 'Room Data'!$B$1:$H$145, 3, 0))</f>
        <v/>
      </c>
      <c r="Q123" t="str">
        <f>IF(ISNA(VLOOKUP('Fully Cleaned Event Rooms'!P123, 'Room Data'!$B$1:$H$145, 3, 0)), "", VLOOKUP('Fully Cleaned Event Rooms'!P123, 'Room Data'!$B$1:$H$145, 3, 0))</f>
        <v/>
      </c>
      <c r="R123" t="str">
        <f>IF(ISNA(VLOOKUP('Fully Cleaned Event Rooms'!Q123, 'Room Data'!$B$1:$H$145, 3, 0)), "", VLOOKUP('Fully Cleaned Event Rooms'!Q123, 'Room Data'!$B$1:$H$145, 3, 0))</f>
        <v/>
      </c>
      <c r="S123" t="str">
        <f>IF(ISNA(VLOOKUP('Fully Cleaned Event Rooms'!R123, 'Room Data'!$B$1:$H$145, 3, 0)), "", VLOOKUP('Fully Cleaned Event Rooms'!R123, 'Room Data'!$B$1:$H$145, 3, 0))</f>
        <v/>
      </c>
      <c r="T123" t="str">
        <f>IF(ISNA(VLOOKUP('Fully Cleaned Event Rooms'!S123, 'Room Data'!$B$1:$H$145, 3, 0)), "", VLOOKUP('Fully Cleaned Event Rooms'!S123, 'Room Data'!$B$1:$H$145, 3, 0))</f>
        <v/>
      </c>
      <c r="U123" t="str">
        <f>IF(ISNA(VLOOKUP('Fully Cleaned Event Rooms'!T123, 'Room Data'!$B$1:$H$145, 3, 0)), "", VLOOKUP('Fully Cleaned Event Rooms'!T123, 'Room Data'!$B$1:$H$145, 3, 0))</f>
        <v/>
      </c>
      <c r="V123">
        <f>IF(ISNA(VLOOKUP('Fully Cleaned Event Rooms'!U123, 'Room Data'!$B$1:$H$145, 3, 0)), "", VLOOKUP('Fully Cleaned Event Rooms'!U123, 'Room Data'!$B$1:$H$145, 3, 0))</f>
        <v>2483.27</v>
      </c>
      <c r="W123" t="str">
        <f>IF(ISNA(VLOOKUP('Fully Cleaned Event Rooms'!V123, 'Room Data'!$B$1:$H$145, 3, 0)), "", VLOOKUP('Fully Cleaned Event Rooms'!V123, 'Room Data'!$B$1:$H$145, 3, 0))</f>
        <v/>
      </c>
      <c r="X123" t="str">
        <f>IF(ISNA(VLOOKUP('Fully Cleaned Event Rooms'!W123, 'Room Data'!$B$1:$H$145, 3, 0)), "", VLOOKUP('Fully Cleaned Event Rooms'!W123, 'Room Data'!$B$1:$H$145, 3, 0))</f>
        <v/>
      </c>
      <c r="Y123" t="str">
        <f>IF(ISNA(VLOOKUP('Fully Cleaned Event Rooms'!X123, 'Room Data'!$B$1:$H$145, 3, 0)), "", VLOOKUP('Fully Cleaned Event Rooms'!X123, 'Room Data'!$B$1:$H$145, 3, 0))</f>
        <v/>
      </c>
      <c r="Z123" t="str">
        <f>IF(ISNA(VLOOKUP('Fully Cleaned Event Rooms'!Y123, 'Room Data'!$B$1:$H$145, 3, 0)), "", VLOOKUP('Fully Cleaned Event Rooms'!Y123, 'Room Data'!$B$1:$H$145, 3, 0))</f>
        <v/>
      </c>
      <c r="AA123" t="str">
        <f>IF(ISNA(VLOOKUP('Fully Cleaned Event Rooms'!Z123, 'Room Data'!$B$1:$H$145, 3, 0)), "", VLOOKUP('Fully Cleaned Event Rooms'!Z123, 'Room Data'!$B$1:$H$145, 3, 0))</f>
        <v/>
      </c>
      <c r="AB123" t="str">
        <f>IF(ISNA(VLOOKUP('Fully Cleaned Event Rooms'!AA123, 'Room Data'!$B$1:$H$145, 3, 0)), "", VLOOKUP('Fully Cleaned Event Rooms'!AA123, 'Room Data'!$B$1:$H$145, 3, 0))</f>
        <v/>
      </c>
      <c r="AC123" t="str">
        <f>IF(ISNA(VLOOKUP('Fully Cleaned Event Rooms'!AB123, 'Room Data'!$B$1:$H$145, 3, 0)), "", VLOOKUP('Fully Cleaned Event Rooms'!AB123, 'Room Data'!$B$1:$H$145, 3, 0))</f>
        <v/>
      </c>
      <c r="AD123" t="str">
        <f>IF(ISNA(VLOOKUP('Fully Cleaned Event Rooms'!AC123, 'Room Data'!$B$1:$H$145, 3, 0)), "", VLOOKUP('Fully Cleaned Event Rooms'!AC123, 'Room Data'!$B$1:$H$145, 3, 0))</f>
        <v/>
      </c>
      <c r="AE123" t="str">
        <f>IF(ISNA(VLOOKUP('Fully Cleaned Event Rooms'!AD123, 'Room Data'!$B$1:$H$145, 3, 0)), "", VLOOKUP('Fully Cleaned Event Rooms'!AD123, 'Room Data'!$B$1:$H$145, 3, 0))</f>
        <v/>
      </c>
      <c r="AF123" t="str">
        <f>IF(ISNA(VLOOKUP('Fully Cleaned Event Rooms'!AE123, 'Room Data'!$B$1:$H$145, 3, 0)), "", VLOOKUP('Fully Cleaned Event Rooms'!AE123, 'Room Data'!$B$1:$H$145, 3, 0))</f>
        <v/>
      </c>
    </row>
    <row r="124" spans="1:32" x14ac:dyDescent="0.5">
      <c r="B124" t="str">
        <f>IF(ISNA(VLOOKUP('Fully Cleaned Event Rooms'!A124, 'Room Data'!$B$1:$H$145, 3, 0)), "", VLOOKUP('Fully Cleaned Event Rooms'!A124, 'Room Data'!$B$1:$H$145, 3, 0))</f>
        <v/>
      </c>
      <c r="C124" t="str">
        <f>IF(ISNA(VLOOKUP('Fully Cleaned Event Rooms'!B124, 'Room Data'!$B$1:$H$145, 3, 0)), "", VLOOKUP('Fully Cleaned Event Rooms'!B124, 'Room Data'!$B$1:$H$145, 3, 0))</f>
        <v/>
      </c>
      <c r="D124" t="str">
        <f>IF(ISNA(VLOOKUP('Fully Cleaned Event Rooms'!C124, 'Room Data'!$B$1:$H$145, 3, 0)), "", VLOOKUP('Fully Cleaned Event Rooms'!C124, 'Room Data'!$B$1:$H$145, 3, 0))</f>
        <v/>
      </c>
      <c r="E124" t="str">
        <f>IF(ISNA(VLOOKUP('Fully Cleaned Event Rooms'!D124, 'Room Data'!$B$1:$H$145, 3, 0)), "", VLOOKUP('Fully Cleaned Event Rooms'!D124, 'Room Data'!$B$1:$H$145, 3, 0))</f>
        <v/>
      </c>
      <c r="F124" t="str">
        <f>IF(ISNA(VLOOKUP('Fully Cleaned Event Rooms'!E124, 'Room Data'!$B$1:$H$145, 3, 0)), "", VLOOKUP('Fully Cleaned Event Rooms'!E124, 'Room Data'!$B$1:$H$145, 3, 0))</f>
        <v/>
      </c>
      <c r="G124" t="str">
        <f>IF(ISNA(VLOOKUP('Fully Cleaned Event Rooms'!F124, 'Room Data'!$B$1:$H$145, 3, 0)), "", VLOOKUP('Fully Cleaned Event Rooms'!F124, 'Room Data'!$B$1:$H$145, 3, 0))</f>
        <v/>
      </c>
      <c r="H124" t="str">
        <f>IF(ISNA(VLOOKUP('Fully Cleaned Event Rooms'!G124, 'Room Data'!$B$1:$H$145, 3, 0)), "", VLOOKUP('Fully Cleaned Event Rooms'!G124, 'Room Data'!$B$1:$H$145, 3, 0))</f>
        <v/>
      </c>
      <c r="I124" t="str">
        <f>IF(ISNA(VLOOKUP('Fully Cleaned Event Rooms'!H124, 'Room Data'!$B$1:$H$145, 3, 0)), "", VLOOKUP('Fully Cleaned Event Rooms'!H124, 'Room Data'!$B$1:$H$145, 3, 0))</f>
        <v/>
      </c>
      <c r="J124" t="str">
        <f>IF(ISNA(VLOOKUP('Fully Cleaned Event Rooms'!I124, 'Room Data'!$B$1:$H$145, 3, 0)), "", VLOOKUP('Fully Cleaned Event Rooms'!I124, 'Room Data'!$B$1:$H$145, 3, 0))</f>
        <v/>
      </c>
      <c r="K124" t="str">
        <f>IF(ISNA(VLOOKUP('Fully Cleaned Event Rooms'!J124, 'Room Data'!$B$1:$H$145, 3, 0)), "", VLOOKUP('Fully Cleaned Event Rooms'!J124, 'Room Data'!$B$1:$H$145, 3, 0))</f>
        <v/>
      </c>
      <c r="L124" t="str">
        <f>IF(ISNA(VLOOKUP('Fully Cleaned Event Rooms'!K124, 'Room Data'!$B$1:$H$145, 3, 0)), "", VLOOKUP('Fully Cleaned Event Rooms'!K124, 'Room Data'!$B$1:$H$145, 3, 0))</f>
        <v/>
      </c>
      <c r="M124" t="str">
        <f>IF(ISNA(VLOOKUP('Fully Cleaned Event Rooms'!L124, 'Room Data'!$B$1:$H$145, 3, 0)), "", VLOOKUP('Fully Cleaned Event Rooms'!L124, 'Room Data'!$B$1:$H$145, 3, 0))</f>
        <v/>
      </c>
      <c r="N124" t="str">
        <f>IF(ISNA(VLOOKUP('Fully Cleaned Event Rooms'!M124, 'Room Data'!$B$1:$H$145, 3, 0)), "", VLOOKUP('Fully Cleaned Event Rooms'!M124, 'Room Data'!$B$1:$H$145, 3, 0))</f>
        <v/>
      </c>
      <c r="O124" t="str">
        <f>IF(ISNA(VLOOKUP('Fully Cleaned Event Rooms'!N124, 'Room Data'!$B$1:$H$145, 3, 0)), "", VLOOKUP('Fully Cleaned Event Rooms'!N124, 'Room Data'!$B$1:$H$145, 3, 0))</f>
        <v/>
      </c>
      <c r="P124" t="str">
        <f>IF(ISNA(VLOOKUP('Fully Cleaned Event Rooms'!O124, 'Room Data'!$B$1:$H$145, 3, 0)), "", VLOOKUP('Fully Cleaned Event Rooms'!O124, 'Room Data'!$B$1:$H$145, 3, 0))</f>
        <v/>
      </c>
      <c r="Q124" t="str">
        <f>IF(ISNA(VLOOKUP('Fully Cleaned Event Rooms'!P124, 'Room Data'!$B$1:$H$145, 3, 0)), "", VLOOKUP('Fully Cleaned Event Rooms'!P124, 'Room Data'!$B$1:$H$145, 3, 0))</f>
        <v/>
      </c>
      <c r="R124" t="str">
        <f>IF(ISNA(VLOOKUP('Fully Cleaned Event Rooms'!Q124, 'Room Data'!$B$1:$H$145, 3, 0)), "", VLOOKUP('Fully Cleaned Event Rooms'!Q124, 'Room Data'!$B$1:$H$145, 3, 0))</f>
        <v/>
      </c>
      <c r="S124" t="str">
        <f>IF(ISNA(VLOOKUP('Fully Cleaned Event Rooms'!R124, 'Room Data'!$B$1:$H$145, 3, 0)), "", VLOOKUP('Fully Cleaned Event Rooms'!R124, 'Room Data'!$B$1:$H$145, 3, 0))</f>
        <v/>
      </c>
      <c r="T124" t="str">
        <f>IF(ISNA(VLOOKUP('Fully Cleaned Event Rooms'!S124, 'Room Data'!$B$1:$H$145, 3, 0)), "", VLOOKUP('Fully Cleaned Event Rooms'!S124, 'Room Data'!$B$1:$H$145, 3, 0))</f>
        <v/>
      </c>
      <c r="U124" t="str">
        <f>IF(ISNA(VLOOKUP('Fully Cleaned Event Rooms'!T124, 'Room Data'!$B$1:$H$145, 3, 0)), "", VLOOKUP('Fully Cleaned Event Rooms'!T124, 'Room Data'!$B$1:$H$145, 3, 0))</f>
        <v/>
      </c>
      <c r="V124">
        <f>IF(ISNA(VLOOKUP('Fully Cleaned Event Rooms'!U124, 'Room Data'!$B$1:$H$145, 3, 0)), "", VLOOKUP('Fully Cleaned Event Rooms'!U124, 'Room Data'!$B$1:$H$145, 3, 0))</f>
        <v>2206.1799999999998</v>
      </c>
      <c r="W124" t="str">
        <f>IF(ISNA(VLOOKUP('Fully Cleaned Event Rooms'!V124, 'Room Data'!$B$1:$H$145, 3, 0)), "", VLOOKUP('Fully Cleaned Event Rooms'!V124, 'Room Data'!$B$1:$H$145, 3, 0))</f>
        <v/>
      </c>
      <c r="X124" t="str">
        <f>IF(ISNA(VLOOKUP('Fully Cleaned Event Rooms'!W124, 'Room Data'!$B$1:$H$145, 3, 0)), "", VLOOKUP('Fully Cleaned Event Rooms'!W124, 'Room Data'!$B$1:$H$145, 3, 0))</f>
        <v/>
      </c>
      <c r="Y124" t="str">
        <f>IF(ISNA(VLOOKUP('Fully Cleaned Event Rooms'!X124, 'Room Data'!$B$1:$H$145, 3, 0)), "", VLOOKUP('Fully Cleaned Event Rooms'!X124, 'Room Data'!$B$1:$H$145, 3, 0))</f>
        <v/>
      </c>
      <c r="Z124" t="str">
        <f>IF(ISNA(VLOOKUP('Fully Cleaned Event Rooms'!Y124, 'Room Data'!$B$1:$H$145, 3, 0)), "", VLOOKUP('Fully Cleaned Event Rooms'!Y124, 'Room Data'!$B$1:$H$145, 3, 0))</f>
        <v/>
      </c>
      <c r="AA124" t="str">
        <f>IF(ISNA(VLOOKUP('Fully Cleaned Event Rooms'!Z124, 'Room Data'!$B$1:$H$145, 3, 0)), "", VLOOKUP('Fully Cleaned Event Rooms'!Z124, 'Room Data'!$B$1:$H$145, 3, 0))</f>
        <v/>
      </c>
      <c r="AB124" t="str">
        <f>IF(ISNA(VLOOKUP('Fully Cleaned Event Rooms'!AA124, 'Room Data'!$B$1:$H$145, 3, 0)), "", VLOOKUP('Fully Cleaned Event Rooms'!AA124, 'Room Data'!$B$1:$H$145, 3, 0))</f>
        <v/>
      </c>
      <c r="AC124" t="str">
        <f>IF(ISNA(VLOOKUP('Fully Cleaned Event Rooms'!AB124, 'Room Data'!$B$1:$H$145, 3, 0)), "", VLOOKUP('Fully Cleaned Event Rooms'!AB124, 'Room Data'!$B$1:$H$145, 3, 0))</f>
        <v/>
      </c>
      <c r="AD124" t="str">
        <f>IF(ISNA(VLOOKUP('Fully Cleaned Event Rooms'!AC124, 'Room Data'!$B$1:$H$145, 3, 0)), "", VLOOKUP('Fully Cleaned Event Rooms'!AC124, 'Room Data'!$B$1:$H$145, 3, 0))</f>
        <v/>
      </c>
      <c r="AE124" t="str">
        <f>IF(ISNA(VLOOKUP('Fully Cleaned Event Rooms'!AD124, 'Room Data'!$B$1:$H$145, 3, 0)), "", VLOOKUP('Fully Cleaned Event Rooms'!AD124, 'Room Data'!$B$1:$H$145, 3, 0))</f>
        <v/>
      </c>
      <c r="AF124" t="str">
        <f>IF(ISNA(VLOOKUP('Fully Cleaned Event Rooms'!AE124, 'Room Data'!$B$1:$H$145, 3, 0)), "", VLOOKUP('Fully Cleaned Event Rooms'!AE124, 'Room Data'!$B$1:$H$145, 3, 0))</f>
        <v/>
      </c>
    </row>
    <row r="125" spans="1:32" x14ac:dyDescent="0.5">
      <c r="B125" t="str">
        <f>IF(ISNA(VLOOKUP('Fully Cleaned Event Rooms'!A125, 'Room Data'!$B$1:$H$145, 3, 0)), "", VLOOKUP('Fully Cleaned Event Rooms'!A125, 'Room Data'!$B$1:$H$145, 3, 0))</f>
        <v/>
      </c>
      <c r="C125" t="str">
        <f>IF(ISNA(VLOOKUP('Fully Cleaned Event Rooms'!B125, 'Room Data'!$B$1:$H$145, 3, 0)), "", VLOOKUP('Fully Cleaned Event Rooms'!B125, 'Room Data'!$B$1:$H$145, 3, 0))</f>
        <v/>
      </c>
      <c r="D125" t="str">
        <f>IF(ISNA(VLOOKUP('Fully Cleaned Event Rooms'!C125, 'Room Data'!$B$1:$H$145, 3, 0)), "", VLOOKUP('Fully Cleaned Event Rooms'!C125, 'Room Data'!$B$1:$H$145, 3, 0))</f>
        <v/>
      </c>
      <c r="E125" t="str">
        <f>IF(ISNA(VLOOKUP('Fully Cleaned Event Rooms'!D125, 'Room Data'!$B$1:$H$145, 3, 0)), "", VLOOKUP('Fully Cleaned Event Rooms'!D125, 'Room Data'!$B$1:$H$145, 3, 0))</f>
        <v/>
      </c>
      <c r="F125" t="str">
        <f>IF(ISNA(VLOOKUP('Fully Cleaned Event Rooms'!E125, 'Room Data'!$B$1:$H$145, 3, 0)), "", VLOOKUP('Fully Cleaned Event Rooms'!E125, 'Room Data'!$B$1:$H$145, 3, 0))</f>
        <v/>
      </c>
      <c r="G125" t="str">
        <f>IF(ISNA(VLOOKUP('Fully Cleaned Event Rooms'!F125, 'Room Data'!$B$1:$H$145, 3, 0)), "", VLOOKUP('Fully Cleaned Event Rooms'!F125, 'Room Data'!$B$1:$H$145, 3, 0))</f>
        <v/>
      </c>
      <c r="H125" t="str">
        <f>IF(ISNA(VLOOKUP('Fully Cleaned Event Rooms'!G125, 'Room Data'!$B$1:$H$145, 3, 0)), "", VLOOKUP('Fully Cleaned Event Rooms'!G125, 'Room Data'!$B$1:$H$145, 3, 0))</f>
        <v/>
      </c>
      <c r="I125" t="str">
        <f>IF(ISNA(VLOOKUP('Fully Cleaned Event Rooms'!H125, 'Room Data'!$B$1:$H$145, 3, 0)), "", VLOOKUP('Fully Cleaned Event Rooms'!H125, 'Room Data'!$B$1:$H$145, 3, 0))</f>
        <v/>
      </c>
      <c r="J125" t="str">
        <f>IF(ISNA(VLOOKUP('Fully Cleaned Event Rooms'!I125, 'Room Data'!$B$1:$H$145, 3, 0)), "", VLOOKUP('Fully Cleaned Event Rooms'!I125, 'Room Data'!$B$1:$H$145, 3, 0))</f>
        <v/>
      </c>
      <c r="K125" t="str">
        <f>IF(ISNA(VLOOKUP('Fully Cleaned Event Rooms'!J125, 'Room Data'!$B$1:$H$145, 3, 0)), "", VLOOKUP('Fully Cleaned Event Rooms'!J125, 'Room Data'!$B$1:$H$145, 3, 0))</f>
        <v/>
      </c>
      <c r="L125" t="str">
        <f>IF(ISNA(VLOOKUP('Fully Cleaned Event Rooms'!K125, 'Room Data'!$B$1:$H$145, 3, 0)), "", VLOOKUP('Fully Cleaned Event Rooms'!K125, 'Room Data'!$B$1:$H$145, 3, 0))</f>
        <v/>
      </c>
      <c r="M125" t="str">
        <f>IF(ISNA(VLOOKUP('Fully Cleaned Event Rooms'!L125, 'Room Data'!$B$1:$H$145, 3, 0)), "", VLOOKUP('Fully Cleaned Event Rooms'!L125, 'Room Data'!$B$1:$H$145, 3, 0))</f>
        <v/>
      </c>
      <c r="N125" t="str">
        <f>IF(ISNA(VLOOKUP('Fully Cleaned Event Rooms'!M125, 'Room Data'!$B$1:$H$145, 3, 0)), "", VLOOKUP('Fully Cleaned Event Rooms'!M125, 'Room Data'!$B$1:$H$145, 3, 0))</f>
        <v/>
      </c>
      <c r="O125" t="str">
        <f>IF(ISNA(VLOOKUP('Fully Cleaned Event Rooms'!N125, 'Room Data'!$B$1:$H$145, 3, 0)), "", VLOOKUP('Fully Cleaned Event Rooms'!N125, 'Room Data'!$B$1:$H$145, 3, 0))</f>
        <v/>
      </c>
      <c r="P125" t="str">
        <f>IF(ISNA(VLOOKUP('Fully Cleaned Event Rooms'!O125, 'Room Data'!$B$1:$H$145, 3, 0)), "", VLOOKUP('Fully Cleaned Event Rooms'!O125, 'Room Data'!$B$1:$H$145, 3, 0))</f>
        <v/>
      </c>
      <c r="Q125" t="str">
        <f>IF(ISNA(VLOOKUP('Fully Cleaned Event Rooms'!P125, 'Room Data'!$B$1:$H$145, 3, 0)), "", VLOOKUP('Fully Cleaned Event Rooms'!P125, 'Room Data'!$B$1:$H$145, 3, 0))</f>
        <v/>
      </c>
      <c r="R125" t="str">
        <f>IF(ISNA(VLOOKUP('Fully Cleaned Event Rooms'!Q125, 'Room Data'!$B$1:$H$145, 3, 0)), "", VLOOKUP('Fully Cleaned Event Rooms'!Q125, 'Room Data'!$B$1:$H$145, 3, 0))</f>
        <v/>
      </c>
      <c r="S125" t="str">
        <f>IF(ISNA(VLOOKUP('Fully Cleaned Event Rooms'!R125, 'Room Data'!$B$1:$H$145, 3, 0)), "", VLOOKUP('Fully Cleaned Event Rooms'!R125, 'Room Data'!$B$1:$H$145, 3, 0))</f>
        <v/>
      </c>
      <c r="T125" t="str">
        <f>IF(ISNA(VLOOKUP('Fully Cleaned Event Rooms'!S125, 'Room Data'!$B$1:$H$145, 3, 0)), "", VLOOKUP('Fully Cleaned Event Rooms'!S125, 'Room Data'!$B$1:$H$145, 3, 0))</f>
        <v/>
      </c>
      <c r="U125" t="str">
        <f>IF(ISNA(VLOOKUP('Fully Cleaned Event Rooms'!T125, 'Room Data'!$B$1:$H$145, 3, 0)), "", VLOOKUP('Fully Cleaned Event Rooms'!T125, 'Room Data'!$B$1:$H$145, 3, 0))</f>
        <v/>
      </c>
      <c r="V125">
        <f>IF(ISNA(VLOOKUP('Fully Cleaned Event Rooms'!U125, 'Room Data'!$B$1:$H$145, 3, 0)), "", VLOOKUP('Fully Cleaned Event Rooms'!U125, 'Room Data'!$B$1:$H$145, 3, 0))</f>
        <v>1923.31</v>
      </c>
      <c r="W125" t="str">
        <f>IF(ISNA(VLOOKUP('Fully Cleaned Event Rooms'!V125, 'Room Data'!$B$1:$H$145, 3, 0)), "", VLOOKUP('Fully Cleaned Event Rooms'!V125, 'Room Data'!$B$1:$H$145, 3, 0))</f>
        <v/>
      </c>
      <c r="X125" t="str">
        <f>IF(ISNA(VLOOKUP('Fully Cleaned Event Rooms'!W125, 'Room Data'!$B$1:$H$145, 3, 0)), "", VLOOKUP('Fully Cleaned Event Rooms'!W125, 'Room Data'!$B$1:$H$145, 3, 0))</f>
        <v/>
      </c>
      <c r="Y125" t="str">
        <f>IF(ISNA(VLOOKUP('Fully Cleaned Event Rooms'!X125, 'Room Data'!$B$1:$H$145, 3, 0)), "", VLOOKUP('Fully Cleaned Event Rooms'!X125, 'Room Data'!$B$1:$H$145, 3, 0))</f>
        <v/>
      </c>
      <c r="Z125" t="str">
        <f>IF(ISNA(VLOOKUP('Fully Cleaned Event Rooms'!Y125, 'Room Data'!$B$1:$H$145, 3, 0)), "", VLOOKUP('Fully Cleaned Event Rooms'!Y125, 'Room Data'!$B$1:$H$145, 3, 0))</f>
        <v/>
      </c>
      <c r="AA125" t="str">
        <f>IF(ISNA(VLOOKUP('Fully Cleaned Event Rooms'!Z125, 'Room Data'!$B$1:$H$145, 3, 0)), "", VLOOKUP('Fully Cleaned Event Rooms'!Z125, 'Room Data'!$B$1:$H$145, 3, 0))</f>
        <v/>
      </c>
      <c r="AB125" t="str">
        <f>IF(ISNA(VLOOKUP('Fully Cleaned Event Rooms'!AA125, 'Room Data'!$B$1:$H$145, 3, 0)), "", VLOOKUP('Fully Cleaned Event Rooms'!AA125, 'Room Data'!$B$1:$H$145, 3, 0))</f>
        <v/>
      </c>
      <c r="AC125" t="str">
        <f>IF(ISNA(VLOOKUP('Fully Cleaned Event Rooms'!AB125, 'Room Data'!$B$1:$H$145, 3, 0)), "", VLOOKUP('Fully Cleaned Event Rooms'!AB125, 'Room Data'!$B$1:$H$145, 3, 0))</f>
        <v/>
      </c>
      <c r="AD125" t="str">
        <f>IF(ISNA(VLOOKUP('Fully Cleaned Event Rooms'!AC125, 'Room Data'!$B$1:$H$145, 3, 0)), "", VLOOKUP('Fully Cleaned Event Rooms'!AC125, 'Room Data'!$B$1:$H$145, 3, 0))</f>
        <v/>
      </c>
      <c r="AE125" t="str">
        <f>IF(ISNA(VLOOKUP('Fully Cleaned Event Rooms'!AD125, 'Room Data'!$B$1:$H$145, 3, 0)), "", VLOOKUP('Fully Cleaned Event Rooms'!AD125, 'Room Data'!$B$1:$H$145, 3, 0))</f>
        <v/>
      </c>
      <c r="AF125" t="str">
        <f>IF(ISNA(VLOOKUP('Fully Cleaned Event Rooms'!AE125, 'Room Data'!$B$1:$H$145, 3, 0)), "", VLOOKUP('Fully Cleaned Event Rooms'!AE125, 'Room Data'!$B$1:$H$145, 3, 0))</f>
        <v/>
      </c>
    </row>
    <row r="126" spans="1:32" x14ac:dyDescent="0.5">
      <c r="B126" t="str">
        <f>IF(ISNA(VLOOKUP('Fully Cleaned Event Rooms'!A126, 'Room Data'!$B$1:$H$145, 3, 0)), "", VLOOKUP('Fully Cleaned Event Rooms'!A126, 'Room Data'!$B$1:$H$145, 3, 0))</f>
        <v/>
      </c>
      <c r="C126" t="str">
        <f>IF(ISNA(VLOOKUP('Fully Cleaned Event Rooms'!B126, 'Room Data'!$B$1:$H$145, 3, 0)), "", VLOOKUP('Fully Cleaned Event Rooms'!B126, 'Room Data'!$B$1:$H$145, 3, 0))</f>
        <v/>
      </c>
      <c r="D126" t="str">
        <f>IF(ISNA(VLOOKUP('Fully Cleaned Event Rooms'!C126, 'Room Data'!$B$1:$H$145, 3, 0)), "", VLOOKUP('Fully Cleaned Event Rooms'!C126, 'Room Data'!$B$1:$H$145, 3, 0))</f>
        <v/>
      </c>
      <c r="E126" t="str">
        <f>IF(ISNA(VLOOKUP('Fully Cleaned Event Rooms'!D126, 'Room Data'!$B$1:$H$145, 3, 0)), "", VLOOKUP('Fully Cleaned Event Rooms'!D126, 'Room Data'!$B$1:$H$145, 3, 0))</f>
        <v/>
      </c>
      <c r="F126" t="str">
        <f>IF(ISNA(VLOOKUP('Fully Cleaned Event Rooms'!E126, 'Room Data'!$B$1:$H$145, 3, 0)), "", VLOOKUP('Fully Cleaned Event Rooms'!E126, 'Room Data'!$B$1:$H$145, 3, 0))</f>
        <v/>
      </c>
      <c r="G126" t="str">
        <f>IF(ISNA(VLOOKUP('Fully Cleaned Event Rooms'!F126, 'Room Data'!$B$1:$H$145, 3, 0)), "", VLOOKUP('Fully Cleaned Event Rooms'!F126, 'Room Data'!$B$1:$H$145, 3, 0))</f>
        <v/>
      </c>
      <c r="H126" t="str">
        <f>IF(ISNA(VLOOKUP('Fully Cleaned Event Rooms'!G126, 'Room Data'!$B$1:$H$145, 3, 0)), "", VLOOKUP('Fully Cleaned Event Rooms'!G126, 'Room Data'!$B$1:$H$145, 3, 0))</f>
        <v/>
      </c>
      <c r="I126" t="str">
        <f>IF(ISNA(VLOOKUP('Fully Cleaned Event Rooms'!H126, 'Room Data'!$B$1:$H$145, 3, 0)), "", VLOOKUP('Fully Cleaned Event Rooms'!H126, 'Room Data'!$B$1:$H$145, 3, 0))</f>
        <v/>
      </c>
      <c r="J126" t="str">
        <f>IF(ISNA(VLOOKUP('Fully Cleaned Event Rooms'!I126, 'Room Data'!$B$1:$H$145, 3, 0)), "", VLOOKUP('Fully Cleaned Event Rooms'!I126, 'Room Data'!$B$1:$H$145, 3, 0))</f>
        <v/>
      </c>
      <c r="K126" t="str">
        <f>IF(ISNA(VLOOKUP('Fully Cleaned Event Rooms'!J126, 'Room Data'!$B$1:$H$145, 3, 0)), "", VLOOKUP('Fully Cleaned Event Rooms'!J126, 'Room Data'!$B$1:$H$145, 3, 0))</f>
        <v/>
      </c>
      <c r="L126" t="str">
        <f>IF(ISNA(VLOOKUP('Fully Cleaned Event Rooms'!K126, 'Room Data'!$B$1:$H$145, 3, 0)), "", VLOOKUP('Fully Cleaned Event Rooms'!K126, 'Room Data'!$B$1:$H$145, 3, 0))</f>
        <v/>
      </c>
      <c r="M126" t="str">
        <f>IF(ISNA(VLOOKUP('Fully Cleaned Event Rooms'!L126, 'Room Data'!$B$1:$H$145, 3, 0)), "", VLOOKUP('Fully Cleaned Event Rooms'!L126, 'Room Data'!$B$1:$H$145, 3, 0))</f>
        <v/>
      </c>
      <c r="N126" t="str">
        <f>IF(ISNA(VLOOKUP('Fully Cleaned Event Rooms'!M126, 'Room Data'!$B$1:$H$145, 3, 0)), "", VLOOKUP('Fully Cleaned Event Rooms'!M126, 'Room Data'!$B$1:$H$145, 3, 0))</f>
        <v/>
      </c>
      <c r="O126" t="str">
        <f>IF(ISNA(VLOOKUP('Fully Cleaned Event Rooms'!N126, 'Room Data'!$B$1:$H$145, 3, 0)), "", VLOOKUP('Fully Cleaned Event Rooms'!N126, 'Room Data'!$B$1:$H$145, 3, 0))</f>
        <v/>
      </c>
      <c r="P126" t="str">
        <f>IF(ISNA(VLOOKUP('Fully Cleaned Event Rooms'!O126, 'Room Data'!$B$1:$H$145, 3, 0)), "", VLOOKUP('Fully Cleaned Event Rooms'!O126, 'Room Data'!$B$1:$H$145, 3, 0))</f>
        <v/>
      </c>
      <c r="Q126" t="str">
        <f>IF(ISNA(VLOOKUP('Fully Cleaned Event Rooms'!P126, 'Room Data'!$B$1:$H$145, 3, 0)), "", VLOOKUP('Fully Cleaned Event Rooms'!P126, 'Room Data'!$B$1:$H$145, 3, 0))</f>
        <v/>
      </c>
      <c r="R126" t="str">
        <f>IF(ISNA(VLOOKUP('Fully Cleaned Event Rooms'!Q126, 'Room Data'!$B$1:$H$145, 3, 0)), "", VLOOKUP('Fully Cleaned Event Rooms'!Q126, 'Room Data'!$B$1:$H$145, 3, 0))</f>
        <v/>
      </c>
      <c r="S126" t="str">
        <f>IF(ISNA(VLOOKUP('Fully Cleaned Event Rooms'!R126, 'Room Data'!$B$1:$H$145, 3, 0)), "", VLOOKUP('Fully Cleaned Event Rooms'!R126, 'Room Data'!$B$1:$H$145, 3, 0))</f>
        <v/>
      </c>
      <c r="T126" t="str">
        <f>IF(ISNA(VLOOKUP('Fully Cleaned Event Rooms'!S126, 'Room Data'!$B$1:$H$145, 3, 0)), "", VLOOKUP('Fully Cleaned Event Rooms'!S126, 'Room Data'!$B$1:$H$145, 3, 0))</f>
        <v/>
      </c>
      <c r="U126" t="str">
        <f>IF(ISNA(VLOOKUP('Fully Cleaned Event Rooms'!T126, 'Room Data'!$B$1:$H$145, 3, 0)), "", VLOOKUP('Fully Cleaned Event Rooms'!T126, 'Room Data'!$B$1:$H$145, 3, 0))</f>
        <v/>
      </c>
      <c r="V126" t="str">
        <f>IF(ISNA(VLOOKUP('Fully Cleaned Event Rooms'!U126, 'Room Data'!$B$1:$H$145, 3, 0)), "", VLOOKUP('Fully Cleaned Event Rooms'!U126, 'Room Data'!$B$1:$H$145, 3, 0))</f>
        <v/>
      </c>
      <c r="W126" t="str">
        <f>IF(ISNA(VLOOKUP('Fully Cleaned Event Rooms'!V126, 'Room Data'!$B$1:$H$145, 3, 0)), "", VLOOKUP('Fully Cleaned Event Rooms'!V126, 'Room Data'!$B$1:$H$145, 3, 0))</f>
        <v/>
      </c>
      <c r="X126" t="str">
        <f>IF(ISNA(VLOOKUP('Fully Cleaned Event Rooms'!W126, 'Room Data'!$B$1:$H$145, 3, 0)), "", VLOOKUP('Fully Cleaned Event Rooms'!W126, 'Room Data'!$B$1:$H$145, 3, 0))</f>
        <v/>
      </c>
      <c r="Y126" t="str">
        <f>IF(ISNA(VLOOKUP('Fully Cleaned Event Rooms'!X126, 'Room Data'!$B$1:$H$145, 3, 0)), "", VLOOKUP('Fully Cleaned Event Rooms'!X126, 'Room Data'!$B$1:$H$145, 3, 0))</f>
        <v/>
      </c>
      <c r="Z126" t="str">
        <f>IF(ISNA(VLOOKUP('Fully Cleaned Event Rooms'!Y126, 'Room Data'!$B$1:$H$145, 3, 0)), "", VLOOKUP('Fully Cleaned Event Rooms'!Y126, 'Room Data'!$B$1:$H$145, 3, 0))</f>
        <v/>
      </c>
      <c r="AA126" t="str">
        <f>IF(ISNA(VLOOKUP('Fully Cleaned Event Rooms'!Z126, 'Room Data'!$B$1:$H$145, 3, 0)), "", VLOOKUP('Fully Cleaned Event Rooms'!Z126, 'Room Data'!$B$1:$H$145, 3, 0))</f>
        <v/>
      </c>
      <c r="AB126" t="str">
        <f>IF(ISNA(VLOOKUP('Fully Cleaned Event Rooms'!AA126, 'Room Data'!$B$1:$H$145, 3, 0)), "", VLOOKUP('Fully Cleaned Event Rooms'!AA126, 'Room Data'!$B$1:$H$145, 3, 0))</f>
        <v/>
      </c>
      <c r="AC126" t="str">
        <f>IF(ISNA(VLOOKUP('Fully Cleaned Event Rooms'!AB126, 'Room Data'!$B$1:$H$145, 3, 0)), "", VLOOKUP('Fully Cleaned Event Rooms'!AB126, 'Room Data'!$B$1:$H$145, 3, 0))</f>
        <v/>
      </c>
      <c r="AD126" t="str">
        <f>IF(ISNA(VLOOKUP('Fully Cleaned Event Rooms'!AC126, 'Room Data'!$B$1:$H$145, 3, 0)), "", VLOOKUP('Fully Cleaned Event Rooms'!AC126, 'Room Data'!$B$1:$H$145, 3, 0))</f>
        <v/>
      </c>
      <c r="AE126" t="str">
        <f>IF(ISNA(VLOOKUP('Fully Cleaned Event Rooms'!AD126, 'Room Data'!$B$1:$H$145, 3, 0)), "", VLOOKUP('Fully Cleaned Event Rooms'!AD126, 'Room Data'!$B$1:$H$145, 3, 0))</f>
        <v/>
      </c>
      <c r="AF126" t="str">
        <f>IF(ISNA(VLOOKUP('Fully Cleaned Event Rooms'!AE126, 'Room Data'!$B$1:$H$145, 3, 0)), "", VLOOKUP('Fully Cleaned Event Rooms'!AE126, 'Room Data'!$B$1:$H$145, 3, 0))</f>
        <v/>
      </c>
    </row>
    <row r="127" spans="1:32" x14ac:dyDescent="0.5">
      <c r="B127" t="str">
        <f>IF(ISNA(VLOOKUP('Fully Cleaned Event Rooms'!A127, 'Room Data'!$B$1:$H$145, 3, 0)), "", VLOOKUP('Fully Cleaned Event Rooms'!A127, 'Room Data'!$B$1:$H$145, 3, 0))</f>
        <v/>
      </c>
      <c r="C127" t="str">
        <f>IF(ISNA(VLOOKUP('Fully Cleaned Event Rooms'!B127, 'Room Data'!$B$1:$H$145, 3, 0)), "", VLOOKUP('Fully Cleaned Event Rooms'!B127, 'Room Data'!$B$1:$H$145, 3, 0))</f>
        <v/>
      </c>
      <c r="D127" t="str">
        <f>IF(ISNA(VLOOKUP('Fully Cleaned Event Rooms'!C127, 'Room Data'!$B$1:$H$145, 3, 0)), "", VLOOKUP('Fully Cleaned Event Rooms'!C127, 'Room Data'!$B$1:$H$145, 3, 0))</f>
        <v/>
      </c>
      <c r="E127" t="str">
        <f>IF(ISNA(VLOOKUP('Fully Cleaned Event Rooms'!D127, 'Room Data'!$B$1:$H$145, 3, 0)), "", VLOOKUP('Fully Cleaned Event Rooms'!D127, 'Room Data'!$B$1:$H$145, 3, 0))</f>
        <v/>
      </c>
      <c r="F127" t="str">
        <f>IF(ISNA(VLOOKUP('Fully Cleaned Event Rooms'!E127, 'Room Data'!$B$1:$H$145, 3, 0)), "", VLOOKUP('Fully Cleaned Event Rooms'!E127, 'Room Data'!$B$1:$H$145, 3, 0))</f>
        <v/>
      </c>
      <c r="G127" t="str">
        <f>IF(ISNA(VLOOKUP('Fully Cleaned Event Rooms'!F127, 'Room Data'!$B$1:$H$145, 3, 0)), "", VLOOKUP('Fully Cleaned Event Rooms'!F127, 'Room Data'!$B$1:$H$145, 3, 0))</f>
        <v/>
      </c>
      <c r="H127" t="str">
        <f>IF(ISNA(VLOOKUP('Fully Cleaned Event Rooms'!G127, 'Room Data'!$B$1:$H$145, 3, 0)), "", VLOOKUP('Fully Cleaned Event Rooms'!G127, 'Room Data'!$B$1:$H$145, 3, 0))</f>
        <v/>
      </c>
      <c r="I127" t="str">
        <f>IF(ISNA(VLOOKUP('Fully Cleaned Event Rooms'!H127, 'Room Data'!$B$1:$H$145, 3, 0)), "", VLOOKUP('Fully Cleaned Event Rooms'!H127, 'Room Data'!$B$1:$H$145, 3, 0))</f>
        <v/>
      </c>
      <c r="J127" t="str">
        <f>IF(ISNA(VLOOKUP('Fully Cleaned Event Rooms'!I127, 'Room Data'!$B$1:$H$145, 3, 0)), "", VLOOKUP('Fully Cleaned Event Rooms'!I127, 'Room Data'!$B$1:$H$145, 3, 0))</f>
        <v/>
      </c>
      <c r="K127" t="str">
        <f>IF(ISNA(VLOOKUP('Fully Cleaned Event Rooms'!J127, 'Room Data'!$B$1:$H$145, 3, 0)), "", VLOOKUP('Fully Cleaned Event Rooms'!J127, 'Room Data'!$B$1:$H$145, 3, 0))</f>
        <v/>
      </c>
      <c r="L127" t="str">
        <f>IF(ISNA(VLOOKUP('Fully Cleaned Event Rooms'!K127, 'Room Data'!$B$1:$H$145, 3, 0)), "", VLOOKUP('Fully Cleaned Event Rooms'!K127, 'Room Data'!$B$1:$H$145, 3, 0))</f>
        <v/>
      </c>
      <c r="M127" t="str">
        <f>IF(ISNA(VLOOKUP('Fully Cleaned Event Rooms'!L127, 'Room Data'!$B$1:$H$145, 3, 0)), "", VLOOKUP('Fully Cleaned Event Rooms'!L127, 'Room Data'!$B$1:$H$145, 3, 0))</f>
        <v/>
      </c>
      <c r="N127" t="str">
        <f>IF(ISNA(VLOOKUP('Fully Cleaned Event Rooms'!M127, 'Room Data'!$B$1:$H$145, 3, 0)), "", VLOOKUP('Fully Cleaned Event Rooms'!M127, 'Room Data'!$B$1:$H$145, 3, 0))</f>
        <v/>
      </c>
      <c r="O127" t="str">
        <f>IF(ISNA(VLOOKUP('Fully Cleaned Event Rooms'!N127, 'Room Data'!$B$1:$H$145, 3, 0)), "", VLOOKUP('Fully Cleaned Event Rooms'!N127, 'Room Data'!$B$1:$H$145, 3, 0))</f>
        <v/>
      </c>
      <c r="P127" t="str">
        <f>IF(ISNA(VLOOKUP('Fully Cleaned Event Rooms'!O127, 'Room Data'!$B$1:$H$145, 3, 0)), "", VLOOKUP('Fully Cleaned Event Rooms'!O127, 'Room Data'!$B$1:$H$145, 3, 0))</f>
        <v/>
      </c>
      <c r="Q127" t="str">
        <f>IF(ISNA(VLOOKUP('Fully Cleaned Event Rooms'!P127, 'Room Data'!$B$1:$H$145, 3, 0)), "", VLOOKUP('Fully Cleaned Event Rooms'!P127, 'Room Data'!$B$1:$H$145, 3, 0))</f>
        <v/>
      </c>
      <c r="R127" t="str">
        <f>IF(ISNA(VLOOKUP('Fully Cleaned Event Rooms'!Q127, 'Room Data'!$B$1:$H$145, 3, 0)), "", VLOOKUP('Fully Cleaned Event Rooms'!Q127, 'Room Data'!$B$1:$H$145, 3, 0))</f>
        <v/>
      </c>
      <c r="S127" t="str">
        <f>IF(ISNA(VLOOKUP('Fully Cleaned Event Rooms'!R127, 'Room Data'!$B$1:$H$145, 3, 0)), "", VLOOKUP('Fully Cleaned Event Rooms'!R127, 'Room Data'!$B$1:$H$145, 3, 0))</f>
        <v/>
      </c>
      <c r="T127" t="str">
        <f>IF(ISNA(VLOOKUP('Fully Cleaned Event Rooms'!S127, 'Room Data'!$B$1:$H$145, 3, 0)), "", VLOOKUP('Fully Cleaned Event Rooms'!S127, 'Room Data'!$B$1:$H$145, 3, 0))</f>
        <v/>
      </c>
      <c r="U127" t="str">
        <f>IF(ISNA(VLOOKUP('Fully Cleaned Event Rooms'!T127, 'Room Data'!$B$1:$H$145, 3, 0)), "", VLOOKUP('Fully Cleaned Event Rooms'!T127, 'Room Data'!$B$1:$H$145, 3, 0))</f>
        <v/>
      </c>
      <c r="V127" t="str">
        <f>IF(ISNA(VLOOKUP('Fully Cleaned Event Rooms'!U127, 'Room Data'!$B$1:$H$145, 3, 0)), "", VLOOKUP('Fully Cleaned Event Rooms'!U127, 'Room Data'!$B$1:$H$145, 3, 0))</f>
        <v/>
      </c>
      <c r="W127" t="str">
        <f>IF(ISNA(VLOOKUP('Fully Cleaned Event Rooms'!V127, 'Room Data'!$B$1:$H$145, 3, 0)), "", VLOOKUP('Fully Cleaned Event Rooms'!V127, 'Room Data'!$B$1:$H$145, 3, 0))</f>
        <v/>
      </c>
      <c r="X127" t="str">
        <f>IF(ISNA(VLOOKUP('Fully Cleaned Event Rooms'!W127, 'Room Data'!$B$1:$H$145, 3, 0)), "", VLOOKUP('Fully Cleaned Event Rooms'!W127, 'Room Data'!$B$1:$H$145, 3, 0))</f>
        <v/>
      </c>
      <c r="Y127" t="str">
        <f>IF(ISNA(VLOOKUP('Fully Cleaned Event Rooms'!X127, 'Room Data'!$B$1:$H$145, 3, 0)), "", VLOOKUP('Fully Cleaned Event Rooms'!X127, 'Room Data'!$B$1:$H$145, 3, 0))</f>
        <v/>
      </c>
      <c r="Z127" t="str">
        <f>IF(ISNA(VLOOKUP('Fully Cleaned Event Rooms'!Y127, 'Room Data'!$B$1:$H$145, 3, 0)), "", VLOOKUP('Fully Cleaned Event Rooms'!Y127, 'Room Data'!$B$1:$H$145, 3, 0))</f>
        <v/>
      </c>
      <c r="AA127" t="str">
        <f>IF(ISNA(VLOOKUP('Fully Cleaned Event Rooms'!Z127, 'Room Data'!$B$1:$H$145, 3, 0)), "", VLOOKUP('Fully Cleaned Event Rooms'!Z127, 'Room Data'!$B$1:$H$145, 3, 0))</f>
        <v/>
      </c>
      <c r="AB127" t="str">
        <f>IF(ISNA(VLOOKUP('Fully Cleaned Event Rooms'!AA127, 'Room Data'!$B$1:$H$145, 3, 0)), "", VLOOKUP('Fully Cleaned Event Rooms'!AA127, 'Room Data'!$B$1:$H$145, 3, 0))</f>
        <v/>
      </c>
      <c r="AC127" t="str">
        <f>IF(ISNA(VLOOKUP('Fully Cleaned Event Rooms'!AB127, 'Room Data'!$B$1:$H$145, 3, 0)), "", VLOOKUP('Fully Cleaned Event Rooms'!AB127, 'Room Data'!$B$1:$H$145, 3, 0))</f>
        <v/>
      </c>
      <c r="AD127" t="str">
        <f>IF(ISNA(VLOOKUP('Fully Cleaned Event Rooms'!AC127, 'Room Data'!$B$1:$H$145, 3, 0)), "", VLOOKUP('Fully Cleaned Event Rooms'!AC127, 'Room Data'!$B$1:$H$145, 3, 0))</f>
        <v/>
      </c>
      <c r="AE127" t="str">
        <f>IF(ISNA(VLOOKUP('Fully Cleaned Event Rooms'!AD127, 'Room Data'!$B$1:$H$145, 3, 0)), "", VLOOKUP('Fully Cleaned Event Rooms'!AD127, 'Room Data'!$B$1:$H$145, 3, 0))</f>
        <v/>
      </c>
      <c r="AF127" t="str">
        <f>IF(ISNA(VLOOKUP('Fully Cleaned Event Rooms'!AE127, 'Room Data'!$B$1:$H$145, 3, 0)), "", VLOOKUP('Fully Cleaned Event Rooms'!AE127, 'Room Data'!$B$1:$H$145, 3, 0))</f>
        <v/>
      </c>
    </row>
    <row r="128" spans="1:32" x14ac:dyDescent="0.5">
      <c r="A128" t="s">
        <v>304</v>
      </c>
      <c r="B128">
        <f>SUM(B2:B127)</f>
        <v>587.83000000000004</v>
      </c>
      <c r="C128">
        <f t="shared" ref="C128:AF128" si="0">SUM(C2:C127)</f>
        <v>13329.089999999997</v>
      </c>
      <c r="D128">
        <f t="shared" si="0"/>
        <v>21726.569999999996</v>
      </c>
      <c r="E128">
        <f t="shared" si="0"/>
        <v>1213.8300000000002</v>
      </c>
      <c r="F128">
        <f t="shared" si="0"/>
        <v>2537.11</v>
      </c>
      <c r="G128">
        <f t="shared" si="0"/>
        <v>670.37</v>
      </c>
      <c r="H128">
        <f t="shared" si="0"/>
        <v>1537.4</v>
      </c>
      <c r="I128">
        <f t="shared" si="0"/>
        <v>2932.06</v>
      </c>
      <c r="J128">
        <f t="shared" si="0"/>
        <v>201.69</v>
      </c>
      <c r="K128">
        <f t="shared" si="0"/>
        <v>2412.6299999999997</v>
      </c>
      <c r="L128">
        <f t="shared" si="0"/>
        <v>1964.5100000000002</v>
      </c>
      <c r="M128">
        <f t="shared" si="0"/>
        <v>20446.670000000002</v>
      </c>
      <c r="N128">
        <f t="shared" si="0"/>
        <v>12077.41</v>
      </c>
      <c r="O128">
        <f t="shared" si="0"/>
        <v>125.77</v>
      </c>
      <c r="P128">
        <f t="shared" si="0"/>
        <v>1537.4</v>
      </c>
      <c r="Q128">
        <f t="shared" si="0"/>
        <v>930.93000000000006</v>
      </c>
      <c r="R128">
        <f t="shared" si="0"/>
        <v>6612.76</v>
      </c>
      <c r="S128">
        <f t="shared" si="0"/>
        <v>2097.94</v>
      </c>
      <c r="T128">
        <f t="shared" si="0"/>
        <v>5086.62</v>
      </c>
      <c r="U128">
        <f t="shared" si="0"/>
        <v>13481.949999999999</v>
      </c>
      <c r="V128">
        <f t="shared" si="0"/>
        <v>40147.649999999994</v>
      </c>
      <c r="W128">
        <f t="shared" si="0"/>
        <v>1287.7</v>
      </c>
      <c r="X128">
        <f t="shared" si="0"/>
        <v>3601.41</v>
      </c>
      <c r="Y128">
        <f t="shared" si="0"/>
        <v>1161.93</v>
      </c>
      <c r="Z128">
        <f t="shared" si="0"/>
        <v>4146.53</v>
      </c>
      <c r="AA128">
        <f t="shared" si="0"/>
        <v>5205.9299999999994</v>
      </c>
      <c r="AB128">
        <f t="shared" si="0"/>
        <v>3044.6400000000003</v>
      </c>
      <c r="AC128">
        <f t="shared" si="0"/>
        <v>2193.21</v>
      </c>
      <c r="AD128">
        <f t="shared" si="0"/>
        <v>6777.75</v>
      </c>
      <c r="AE128">
        <f t="shared" si="0"/>
        <v>572.68000000000006</v>
      </c>
      <c r="AF128">
        <f t="shared" si="0"/>
        <v>6612.76</v>
      </c>
    </row>
    <row r="129" spans="2:32" x14ac:dyDescent="0.5">
      <c r="B129">
        <v>587.83000000000004</v>
      </c>
      <c r="C129">
        <v>13329.089999999997</v>
      </c>
      <c r="D129">
        <v>21726.569999999996</v>
      </c>
      <c r="E129">
        <v>1213.8300000000002</v>
      </c>
      <c r="F129">
        <v>2537.11</v>
      </c>
      <c r="G129">
        <v>670.37</v>
      </c>
      <c r="H129">
        <v>1537.4</v>
      </c>
      <c r="I129">
        <v>2932.06</v>
      </c>
      <c r="J129">
        <v>201.69</v>
      </c>
      <c r="K129">
        <v>2412.6299999999997</v>
      </c>
      <c r="L129">
        <v>1964.5100000000002</v>
      </c>
      <c r="M129">
        <v>20446.670000000002</v>
      </c>
      <c r="N129">
        <v>12077.41</v>
      </c>
      <c r="O129">
        <v>125.77</v>
      </c>
      <c r="P129">
        <v>1537.4</v>
      </c>
      <c r="Q129">
        <v>930.93000000000006</v>
      </c>
      <c r="R129">
        <v>6612.76</v>
      </c>
      <c r="S129">
        <v>2097.94</v>
      </c>
      <c r="T129">
        <v>5086.62</v>
      </c>
      <c r="U129">
        <v>13481.949999999999</v>
      </c>
      <c r="V129">
        <v>40147.649999999994</v>
      </c>
      <c r="W129">
        <v>1287.7</v>
      </c>
      <c r="X129">
        <v>3601.41</v>
      </c>
      <c r="Y129">
        <v>1161.93</v>
      </c>
      <c r="Z129">
        <v>4146.53</v>
      </c>
      <c r="AA129">
        <v>5205.9299999999994</v>
      </c>
      <c r="AB129">
        <v>3044.6400000000003</v>
      </c>
      <c r="AC129">
        <v>2193.21</v>
      </c>
      <c r="AD129">
        <v>6777.75</v>
      </c>
      <c r="AE129">
        <v>572.68000000000006</v>
      </c>
      <c r="AF129">
        <v>6612.76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INPUTS</vt:lpstr>
      <vt:lpstr>Sheet5</vt:lpstr>
      <vt:lpstr>Sheet1</vt:lpstr>
      <vt:lpstr>Room Data</vt:lpstr>
      <vt:lpstr>Fully Cleaned Event Rooms</vt:lpstr>
      <vt:lpstr>Event Room Cost with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Hailun</dc:creator>
  <cp:lastModifiedBy>Daniel Alayo-Matos</cp:lastModifiedBy>
  <dcterms:created xsi:type="dcterms:W3CDTF">2019-11-06T18:15:22Z</dcterms:created>
  <dcterms:modified xsi:type="dcterms:W3CDTF">2019-11-07T17:34:33Z</dcterms:modified>
</cp:coreProperties>
</file>