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1510" windowHeight="9300" tabRatio="500" firstSheet="3" activeTab="7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</workbook>
</file>

<file path=xl/calcChain.xml><?xml version="1.0" encoding="utf-8"?>
<calcChain xmlns="http://schemas.openxmlformats.org/spreadsheetml/2006/main">
  <c r="G12" i="7" l="1"/>
  <c r="D12" i="7"/>
  <c r="G11" i="7"/>
  <c r="D11" i="7"/>
  <c r="G10" i="7"/>
  <c r="D10" i="7"/>
  <c r="G6" i="7"/>
  <c r="G7" i="7"/>
  <c r="G8" i="7"/>
  <c r="G9" i="7"/>
  <c r="D6" i="7"/>
  <c r="D7" i="7"/>
  <c r="D8" i="7"/>
  <c r="D9" i="7"/>
  <c r="G5" i="7"/>
  <c r="D5" i="7"/>
  <c r="G4" i="7"/>
  <c r="D4" i="7"/>
  <c r="D3" i="7"/>
  <c r="G17" i="13"/>
  <c r="G18" i="13"/>
  <c r="G19" i="13"/>
  <c r="D17" i="13"/>
  <c r="D18" i="13"/>
  <c r="D19" i="13"/>
  <c r="G16" i="13"/>
  <c r="D16" i="13"/>
  <c r="G3" i="7"/>
</calcChain>
</file>

<file path=xl/sharedStrings.xml><?xml version="1.0" encoding="utf-8"?>
<sst xmlns="http://schemas.openxmlformats.org/spreadsheetml/2006/main" count="492" uniqueCount="197">
  <si>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</si>
  <si>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</si>
  <si>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</si>
  <si>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</si>
  <si>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</si>
  <si>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</si>
  <si>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</si>
  <si>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</si>
  <si>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</si>
  <si>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</si>
  <si>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</si>
  <si>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</si>
  <si>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</si>
  <si>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</si>
  <si>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</si>
  <si>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</si>
  <si>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</si>
  <si>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</si>
  <si>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</si>
  <si>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</si>
  <si>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</si>
  <si>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</si>
  <si>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</si>
  <si>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</si>
  <si>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</si>
  <si>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</si>
  <si>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</si>
  <si>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</si>
  <si>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</si>
  <si>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</si>
  <si>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</si>
  <si>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</si>
  <si>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</si>
  <si>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</si>
  <si>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</si>
  <si>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</si>
  <si>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</si>
  <si>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</si>
  <si>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</si>
  <si>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</si>
  <si>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</si>
  <si>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</si>
  <si>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</si>
  <si>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</si>
  <si>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Siblings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</si>
  <si>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</si>
  <si>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</si>
  <si>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</si>
  <si>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</si>
  <si>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</si>
  <si>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</si>
  <si>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</si>
  <si>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</si>
  <si>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</si>
  <si>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</si>
  <si>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</si>
  <si>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</si>
  <si>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</si>
  <si>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</si>
  <si>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</si>
  <si>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</si>
  <si>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</si>
  <si>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</si>
  <si>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</si>
  <si>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</si>
  <si>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</si>
  <si>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</si>
  <si>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</si>
  <si>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</si>
  <si>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</si>
  <si>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</si>
  <si>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</si>
  <si>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</si>
  <si>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Siblings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</si>
  <si>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</si>
  <si>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</si>
  <si>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</si>
  <si>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</si>
  <si>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</si>
  <si>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</si>
  <si>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</si>
  <si>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</si>
  <si>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</si>
  <si>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</si>
  <si>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</si>
  <si>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</si>
  <si>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</si>
  <si>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</si>
  <si>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</si>
  <si>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</si>
  <si>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</si>
  <si>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</si>
  <si>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</si>
  <si>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</si>
  <si>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</si>
  <si>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</si>
  <si>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</si>
  <si>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</si>
  <si>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</si>
  <si>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</si>
  <si>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</si>
  <si>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</si>
  <si>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</si>
  <si>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</si>
  <si>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</si>
  <si>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</si>
  <si>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US18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</si>
  <si>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</si>
  <si>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</si>
  <si>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</si>
  <si>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</si>
  <si>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</si>
  <si>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</si>
  <si>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</si>
  <si>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</si>
  <si>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</si>
  <si>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</si>
  <si>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</si>
  <si>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</si>
  <si>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</si>
  <si>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</si>
  <si>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</si>
  <si>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</si>
  <si>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</si>
  <si>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</si>
  <si>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</si>
  <si>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</si>
  <si>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</si>
  <si>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</si>
  <si>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</si>
  <si>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</si>
  <si>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</si>
  <si>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</si>
  <si>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</si>
  <si>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</si>
  <si>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</si>
  <si>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</si>
  <si>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</si>
  <si>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</si>
  <si>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</si>
  <si>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</si>
  <si>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</si>
  <si>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</si>
  <si>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</si>
  <si>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</si>
  <si>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</si>
  <si>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</si>
  <si>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</si>
  <si>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</si>
  <si>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</si>
  <si>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</si>
  <si>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</si>
  <si>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</si>
  <si>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</si>
  <si>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</si>
  <si>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</si>
  <si>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</si>
  <si>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</si>
  <si>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</si>
  <si>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</si>
  <si>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</si>
  <si>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</si>
  <si>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</si>
  <si>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</si>
  <si>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</si>
  <si>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</si>
  <si>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</si>
  <si>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</si>
  <si>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</si>
  <si>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</si>
  <si>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</si>
  <si>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</si>
  <si>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</si>
  <si>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</si>
  <si>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</si>
  <si>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</si>
  <si>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</si>
  <si>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</si>
  <si>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</si>
  <si>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</si>
  <si>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</si>
  <si>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</si>
  <si>
    <t>US10</t>
  </si>
  <si>
    <t>Marriage after 14</t>
  </si>
  <si>
    <t>Marriage should be at least 14 years after birth of both spouses (parents must be at least 14 years old)</t>
  </si>
  <si>
    <t>US23</t>
  </si>
  <si>
    <t>Unique name and birth date</t>
  </si>
  <si>
    <t>No more than one individual with the same name and birth date should appear in a GEDCOM file</t>
  </si>
  <si>
    <t>Unexused absences from meetings</t>
  </si>
  <si>
    <t>Not being reachable via groupchat and emails</t>
  </si>
  <si>
    <t>separating out the logic for easy testing</t>
  </si>
  <si>
    <t>commiting code to GitHub</t>
  </si>
  <si>
    <t>finish US early</t>
  </si>
  <si>
    <t>N/A (everything is fine in this Sprint)</t>
  </si>
  <si>
    <t>wait until last day to finish US</t>
  </si>
  <si>
    <t>wrong indentation</t>
  </si>
  <si>
    <t>follow pep8 coding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</si>
</sst>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9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2"/>
      <name val="Cambri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65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/>
    <xf numFmtId="49" fontId="11" fillId="0" borderId="0" xfId="0" applyNumberFormat="1" applyFont="1" applyAlignment="1">
      <alignment wrapText="1"/>
    </xf>
    <xf numFmtId="0" fontId="0" fillId="0" borderId="0" xfId="0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3" fillId="0" borderId="0" xfId="0" applyFont="1"/>
    <xf numFmtId="49" fontId="14" fillId="0" borderId="0" xfId="0" applyNumberFormat="1" applyFont="1" applyAlignment="1">
      <alignment horizontal="left" vertical="center" wrapText="1" indent="1"/>
    </xf>
    <xf numFmtId="0" fontId="13" fillId="3" borderId="0" xfId="0" applyFont="1" applyFill="1"/>
    <xf numFmtId="49" fontId="13" fillId="0" borderId="0" xfId="0" applyNumberFormat="1" applyFont="1" applyAlignment="1">
      <alignment wrapText="1"/>
    </xf>
    <xf numFmtId="0" fontId="15" fillId="0" borderId="0" xfId="0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16" fontId="16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41538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  <c:pt idx="4">
                  <c:v>41571</c:v>
                </c:pt>
                <c:pt idx="5">
                  <c:v>41572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41538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  <c:pt idx="4">
                  <c:v>41571</c:v>
                </c:pt>
                <c:pt idx="5">
                  <c:v>41572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487892</xdr:colOff>
      <xdr:row>14</xdr:row>
      <xdr:rowOff>116417</xdr:rowOff>
    </xdr:from>
    <xdr:to>
      <xdr:col>9</xdr:col>
      <xdr:colOff>486834</xdr:colOff>
      <xdr:row>30</xdr:row>
      <xdr:rowOff>146051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50" workbookViewId="0">
      <selection activeCell="D8" sqref="D8"/>
    </sheetView>
  </sheetViews>
  <sheetFormatPr defaultColWidth="11" defaultRowHeight="12.75" x14ac:dyDescent="0.2"/>
  <cols>
    <col min="1" max="1" width="7.625" style="13" bestFit="1" customWidth="1"/>
    <col min="2" max="2" width="7.125" style="13" bestFit="1" customWidth="1"/>
    <col min="3" max="3" width="11" style="13" bestFit="1" customWidth="1"/>
    <col min="4" max="4" width="24.75" style="13" bestFit="1" customWidth="1"/>
    <col min="5" max="5" width="36.625" style="13" bestFit="1" customWidth="1"/>
    <col min="6" max="6" width="14.5" style="13" bestFit="1" customWidth="1"/>
    <col min="7" max="16384" width="11" style="13"/>
  </cols>
  <sheetData>
    <row r="1" spans="1:5" s="12" customFormat="1" x14ac:dyDescent="0.2">
      <c r="A1" s="12" t="s">
        <v>19</v>
      </c>
      <c r="B1" s="12" t="s">
        <v>21</v>
      </c>
      <c r="C1" s="12" t="s">
        <v>20</v>
      </c>
      <c r="D1" s="12" t="s">
        <v>22</v>
      </c>
      <c r="E1" s="12" t="s">
        <v>33</v>
      </c>
    </row>
    <row r="3" spans="1:5" x14ac:dyDescent="0.2">
      <c r="A3" s="13" t="s">
        <v>141</v>
      </c>
      <c r="B3" s="13" t="s">
        <v>142</v>
      </c>
      <c r="C3" s="13" t="s">
        <v>143</v>
      </c>
      <c r="D3" s="14" t="s">
        <v>144</v>
      </c>
      <c r="E3" s="13" t="s">
        <v>145</v>
      </c>
    </row>
    <row r="4" spans="1:5" x14ac:dyDescent="0.2">
      <c r="A4" s="13" t="s">
        <v>146</v>
      </c>
      <c r="B4" s="13" t="s">
        <v>147</v>
      </c>
      <c r="C4" s="13" t="s">
        <v>148</v>
      </c>
      <c r="D4" s="14" t="s">
        <v>149</v>
      </c>
      <c r="E4" s="13" t="s">
        <v>150</v>
      </c>
    </row>
    <row r="5" spans="1:5" x14ac:dyDescent="0.2">
      <c r="A5" s="13" t="s">
        <v>151</v>
      </c>
      <c r="B5" s="13" t="s">
        <v>152</v>
      </c>
      <c r="C5" s="13" t="s">
        <v>153</v>
      </c>
      <c r="D5" s="14" t="s">
        <v>154</v>
      </c>
      <c r="E5" s="13" t="s">
        <v>155</v>
      </c>
    </row>
    <row r="6" spans="1:5" x14ac:dyDescent="0.2">
      <c r="A6" s="15" t="s">
        <v>168</v>
      </c>
      <c r="B6" s="15" t="s">
        <v>169</v>
      </c>
      <c r="C6" s="15" t="s">
        <v>170</v>
      </c>
      <c r="D6" s="14" t="s">
        <v>172</v>
      </c>
      <c r="E6" s="15" t="s">
        <v>173</v>
      </c>
    </row>
    <row r="8" spans="1:5" x14ac:dyDescent="0.2">
      <c r="D8" s="12" t="s">
        <v>34</v>
      </c>
      <c r="E8" s="14" t="s">
        <v>156</v>
      </c>
    </row>
    <row r="10" spans="1:5" x14ac:dyDescent="0.2">
      <c r="D10" s="16" t="s">
        <v>157</v>
      </c>
      <c r="E10" s="15" t="s">
        <v>158</v>
      </c>
    </row>
    <row r="11" spans="1:5" x14ac:dyDescent="0.2">
      <c r="D11" s="16" t="s">
        <v>159</v>
      </c>
      <c r="E11" s="15" t="s">
        <v>160</v>
      </c>
    </row>
    <row r="12" spans="1:5" x14ac:dyDescent="0.2">
      <c r="D12" s="16" t="s">
        <v>161</v>
      </c>
      <c r="E12" s="15" t="s">
        <v>162</v>
      </c>
    </row>
    <row r="13" spans="1:5" x14ac:dyDescent="0.2">
      <c r="D13" s="16" t="s">
        <v>163</v>
      </c>
      <c r="E13" s="14" t="s">
        <v>156</v>
      </c>
    </row>
    <row r="14" spans="1:5" ht="13.5" thickBot="1" x14ac:dyDescent="0.25"/>
    <row r="15" spans="1:5" x14ac:dyDescent="0.2">
      <c r="D15" s="17" t="s">
        <v>164</v>
      </c>
      <c r="E15" s="18"/>
    </row>
    <row r="16" spans="1:5" x14ac:dyDescent="0.2">
      <c r="D16" s="19" t="s">
        <v>165</v>
      </c>
      <c r="E16" s="20" t="s">
        <v>178</v>
      </c>
    </row>
    <row r="17" spans="4:5" x14ac:dyDescent="0.2">
      <c r="D17" s="19" t="s">
        <v>166</v>
      </c>
      <c r="E17" s="20" t="s">
        <v>171</v>
      </c>
    </row>
    <row r="18" spans="4:5" ht="13.5" thickBot="1" x14ac:dyDescent="0.25">
      <c r="D18" s="21" t="s">
        <v>167</v>
      </c>
      <c r="E18" s="22" t="s">
        <v>177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00000000-0004-0000-0000-000004000000}"/>
    <hyperlink ref="E13" r:id="rId6" xr:uid="{00000000-0004-0000-0000-00000500000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zoomScale="150" workbookViewId="0">
      <selection activeCell="C37" sqref="C37"/>
    </sheetView>
  </sheetViews>
  <sheetFormatPr defaultColWidth="11" defaultRowHeight="12.75" x14ac:dyDescent="0.2"/>
  <cols>
    <col min="1" max="1" width="6.625" style="42" bestFit="1" customWidth="1"/>
    <col min="2" max="2" width="8.875" style="42" bestFit="1" customWidth="1"/>
    <col min="3" max="3" width="28.625" style="42" bestFit="1" customWidth="1"/>
    <col min="4" max="4" width="6.625" style="42" customWidth="1"/>
    <col min="5" max="5" width="7.625" style="42" customWidth="1"/>
    <col min="6" max="16384" width="11" style="42"/>
  </cols>
  <sheetData>
    <row r="1" spans="1:5" s="41" customFormat="1" x14ac:dyDescent="0.2">
      <c r="A1" s="41" t="s">
        <v>29</v>
      </c>
      <c r="B1" s="41" t="s">
        <v>26</v>
      </c>
      <c r="C1" s="41" t="s">
        <v>18</v>
      </c>
      <c r="D1" s="41" t="s">
        <v>27</v>
      </c>
      <c r="E1" s="41" t="s">
        <v>28</v>
      </c>
    </row>
    <row r="2" spans="1:5" x14ac:dyDescent="0.2">
      <c r="A2" s="42">
        <v>1</v>
      </c>
      <c r="B2" s="42" t="s">
        <v>92</v>
      </c>
      <c r="C2" s="42" t="s">
        <v>123</v>
      </c>
      <c r="D2" s="42" t="s">
        <v>141</v>
      </c>
      <c r="E2" s="42" t="s">
        <v>179</v>
      </c>
    </row>
    <row r="3" spans="1:5" x14ac:dyDescent="0.2">
      <c r="A3" s="42">
        <v>1</v>
      </c>
      <c r="B3" s="42" t="s">
        <v>93</v>
      </c>
      <c r="C3" s="42" t="s">
        <v>60</v>
      </c>
      <c r="D3" s="42" t="s">
        <v>151</v>
      </c>
      <c r="E3" s="42" t="s">
        <v>179</v>
      </c>
    </row>
    <row r="4" spans="1:5" x14ac:dyDescent="0.2">
      <c r="A4" s="42">
        <v>1</v>
      </c>
      <c r="B4" s="42" t="s">
        <v>94</v>
      </c>
      <c r="C4" s="42" t="s">
        <v>59</v>
      </c>
      <c r="D4" s="42" t="s">
        <v>151</v>
      </c>
      <c r="E4" s="42" t="s">
        <v>179</v>
      </c>
    </row>
    <row r="5" spans="1:5" x14ac:dyDescent="0.2">
      <c r="A5" s="42">
        <v>1</v>
      </c>
      <c r="B5" s="42" t="s">
        <v>95</v>
      </c>
      <c r="C5" s="42" t="s">
        <v>61</v>
      </c>
      <c r="D5" s="42" t="s">
        <v>141</v>
      </c>
      <c r="E5" s="42" t="s">
        <v>179</v>
      </c>
    </row>
    <row r="6" spans="1:5" x14ac:dyDescent="0.2">
      <c r="A6" s="42">
        <v>1</v>
      </c>
      <c r="B6" s="42" t="s">
        <v>96</v>
      </c>
      <c r="C6" s="42" t="s">
        <v>62</v>
      </c>
      <c r="D6" s="42" t="s">
        <v>146</v>
      </c>
      <c r="E6" s="42" t="s">
        <v>179</v>
      </c>
    </row>
    <row r="7" spans="1:5" x14ac:dyDescent="0.2">
      <c r="A7" s="42">
        <v>1</v>
      </c>
      <c r="B7" s="42" t="s">
        <v>97</v>
      </c>
      <c r="C7" s="42" t="s">
        <v>63</v>
      </c>
      <c r="D7" s="42" t="s">
        <v>146</v>
      </c>
      <c r="E7" s="42" t="s">
        <v>179</v>
      </c>
    </row>
    <row r="8" spans="1:5" x14ac:dyDescent="0.2">
      <c r="A8" s="42">
        <v>1</v>
      </c>
      <c r="B8" s="42" t="s">
        <v>98</v>
      </c>
      <c r="C8" s="42" t="s">
        <v>64</v>
      </c>
      <c r="D8" s="42" t="s">
        <v>168</v>
      </c>
      <c r="E8" s="42" t="s">
        <v>179</v>
      </c>
    </row>
    <row r="9" spans="1:5" x14ac:dyDescent="0.2">
      <c r="A9" s="42">
        <v>1</v>
      </c>
      <c r="B9" s="42" t="s">
        <v>99</v>
      </c>
      <c r="C9" s="42" t="s">
        <v>124</v>
      </c>
      <c r="D9" s="42" t="s">
        <v>168</v>
      </c>
      <c r="E9" s="42" t="s">
        <v>179</v>
      </c>
    </row>
    <row r="10" spans="1:5" x14ac:dyDescent="0.2">
      <c r="A10" s="42">
        <v>2</v>
      </c>
      <c r="B10" s="42" t="s">
        <v>100</v>
      </c>
      <c r="C10" s="42" t="s">
        <v>66</v>
      </c>
      <c r="D10" s="42" t="s">
        <v>146</v>
      </c>
      <c r="E10" s="42" t="s">
        <v>179</v>
      </c>
    </row>
    <row r="11" spans="1:5" x14ac:dyDescent="0.2">
      <c r="A11" s="42">
        <v>2</v>
      </c>
      <c r="B11" s="42" t="s">
        <v>101</v>
      </c>
      <c r="C11" s="42" t="s">
        <v>68</v>
      </c>
      <c r="D11" s="42" t="s">
        <v>146</v>
      </c>
      <c r="E11" s="42" t="s">
        <v>179</v>
      </c>
    </row>
    <row r="12" spans="1:5" x14ac:dyDescent="0.2">
      <c r="A12" s="42">
        <v>2</v>
      </c>
      <c r="B12" s="42" t="s">
        <v>102</v>
      </c>
      <c r="C12" s="42" t="s">
        <v>70</v>
      </c>
      <c r="D12" s="42" t="s">
        <v>141</v>
      </c>
      <c r="E12" s="42" t="s">
        <v>179</v>
      </c>
    </row>
    <row r="13" spans="1:5" x14ac:dyDescent="0.2">
      <c r="A13" s="42">
        <v>2</v>
      </c>
      <c r="B13" s="42" t="s">
        <v>103</v>
      </c>
      <c r="C13" s="42" t="s">
        <v>137</v>
      </c>
      <c r="D13" s="42" t="s">
        <v>141</v>
      </c>
      <c r="E13" s="42" t="s">
        <v>179</v>
      </c>
    </row>
    <row r="14" spans="1:5" x14ac:dyDescent="0.2">
      <c r="A14" s="42">
        <v>2</v>
      </c>
      <c r="B14" s="42" t="s">
        <v>104</v>
      </c>
      <c r="C14" s="42" t="s">
        <v>71</v>
      </c>
      <c r="D14" s="42" t="s">
        <v>151</v>
      </c>
      <c r="E14" s="42" t="s">
        <v>179</v>
      </c>
    </row>
    <row r="15" spans="1:5" x14ac:dyDescent="0.2">
      <c r="A15" s="42">
        <v>2</v>
      </c>
      <c r="B15" s="42" t="s">
        <v>105</v>
      </c>
      <c r="C15" s="42" t="s">
        <v>72</v>
      </c>
      <c r="D15" s="42" t="s">
        <v>151</v>
      </c>
      <c r="E15" s="42" t="s">
        <v>179</v>
      </c>
    </row>
    <row r="16" spans="1:5" x14ac:dyDescent="0.2">
      <c r="A16" s="42">
        <v>2</v>
      </c>
      <c r="B16" s="42" t="s">
        <v>182</v>
      </c>
      <c r="C16" s="42" t="s">
        <v>183</v>
      </c>
      <c r="D16" s="42" t="s">
        <v>168</v>
      </c>
      <c r="E16" s="42" t="s">
        <v>179</v>
      </c>
    </row>
    <row r="17" spans="1:5" x14ac:dyDescent="0.2">
      <c r="A17" s="42">
        <v>2</v>
      </c>
      <c r="B17" s="42" t="s">
        <v>106</v>
      </c>
      <c r="C17" s="42" t="s">
        <v>73</v>
      </c>
      <c r="D17" s="42" t="s">
        <v>168</v>
      </c>
      <c r="E17" s="42" t="s">
        <v>179</v>
      </c>
    </row>
    <row r="18" spans="1:5" x14ac:dyDescent="0.2">
      <c r="A18" s="42">
        <v>3</v>
      </c>
      <c r="B18" s="30" t="s">
        <v>185</v>
      </c>
      <c r="C18" s="30" t="s">
        <v>186</v>
      </c>
      <c r="D18" s="42" t="s">
        <v>168</v>
      </c>
      <c r="E18" s="42" t="s">
        <v>179</v>
      </c>
    </row>
    <row r="19" spans="1:5" x14ac:dyDescent="0.2">
      <c r="A19" s="42">
        <v>3</v>
      </c>
      <c r="B19" s="42" t="s">
        <v>107</v>
      </c>
      <c r="C19" s="42" t="s">
        <v>74</v>
      </c>
      <c r="D19" s="42" t="s">
        <v>168</v>
      </c>
      <c r="E19" s="42" t="s">
        <v>179</v>
      </c>
    </row>
    <row r="20" spans="1:5" x14ac:dyDescent="0.2">
      <c r="A20" s="42">
        <v>3</v>
      </c>
      <c r="B20" s="42" t="s">
        <v>108</v>
      </c>
      <c r="C20" s="42" t="s">
        <v>77</v>
      </c>
      <c r="D20" s="42" t="s">
        <v>141</v>
      </c>
      <c r="E20" s="42" t="s">
        <v>179</v>
      </c>
    </row>
    <row r="21" spans="1:5" x14ac:dyDescent="0.2">
      <c r="A21" s="42">
        <v>3</v>
      </c>
      <c r="B21" s="42" t="s">
        <v>109</v>
      </c>
      <c r="C21" s="42" t="s">
        <v>78</v>
      </c>
      <c r="D21" s="42" t="s">
        <v>141</v>
      </c>
      <c r="E21" s="42" t="s">
        <v>179</v>
      </c>
    </row>
    <row r="22" spans="1:5" x14ac:dyDescent="0.2">
      <c r="A22" s="42">
        <v>3</v>
      </c>
      <c r="B22" s="42" t="s">
        <v>110</v>
      </c>
      <c r="C22" s="42" t="s">
        <v>79</v>
      </c>
      <c r="D22" s="42" t="s">
        <v>151</v>
      </c>
      <c r="E22" s="42" t="s">
        <v>179</v>
      </c>
    </row>
    <row r="23" spans="1:5" x14ac:dyDescent="0.2">
      <c r="A23" s="42">
        <v>3</v>
      </c>
      <c r="B23" s="42" t="s">
        <v>111</v>
      </c>
      <c r="C23" s="42" t="s">
        <v>80</v>
      </c>
      <c r="D23" s="42" t="s">
        <v>151</v>
      </c>
      <c r="E23" s="42" t="s">
        <v>179</v>
      </c>
    </row>
    <row r="24" spans="1:5" x14ac:dyDescent="0.2">
      <c r="A24" s="42">
        <v>3</v>
      </c>
      <c r="B24" s="42" t="s">
        <v>112</v>
      </c>
      <c r="C24" s="42" t="s">
        <v>81</v>
      </c>
      <c r="D24" s="42" t="s">
        <v>146</v>
      </c>
      <c r="E24" s="42" t="s">
        <v>179</v>
      </c>
    </row>
    <row r="25" spans="1:5" x14ac:dyDescent="0.2">
      <c r="A25" s="42">
        <v>3</v>
      </c>
      <c r="B25" s="42" t="s">
        <v>113</v>
      </c>
      <c r="C25" s="42" t="s">
        <v>82</v>
      </c>
      <c r="D25" s="42" t="s">
        <v>146</v>
      </c>
      <c r="E25" s="42" t="s">
        <v>179</v>
      </c>
    </row>
    <row r="26" spans="1:5" x14ac:dyDescent="0.2">
      <c r="A26" s="42">
        <v>4</v>
      </c>
      <c r="B26" s="42" t="s">
        <v>114</v>
      </c>
      <c r="C26" s="42" t="s">
        <v>83</v>
      </c>
      <c r="D26" s="42" t="s">
        <v>168</v>
      </c>
      <c r="E26" s="42" t="s">
        <v>179</v>
      </c>
    </row>
    <row r="27" spans="1:5" x14ac:dyDescent="0.2">
      <c r="A27" s="42">
        <v>4</v>
      </c>
      <c r="B27" s="42" t="s">
        <v>115</v>
      </c>
      <c r="C27" s="42" t="s">
        <v>84</v>
      </c>
      <c r="D27" s="42" t="s">
        <v>168</v>
      </c>
      <c r="E27" s="42" t="s">
        <v>179</v>
      </c>
    </row>
    <row r="28" spans="1:5" x14ac:dyDescent="0.2">
      <c r="A28" s="42">
        <v>4</v>
      </c>
      <c r="B28" s="42" t="s">
        <v>116</v>
      </c>
      <c r="C28" s="42" t="s">
        <v>85</v>
      </c>
      <c r="D28" s="42" t="s">
        <v>141</v>
      </c>
      <c r="E28" s="42" t="s">
        <v>122</v>
      </c>
    </row>
    <row r="29" spans="1:5" x14ac:dyDescent="0.2">
      <c r="A29" s="42">
        <v>4</v>
      </c>
      <c r="B29" s="42" t="s">
        <v>117</v>
      </c>
      <c r="C29" s="42" t="s">
        <v>90</v>
      </c>
      <c r="D29" s="42" t="s">
        <v>141</v>
      </c>
      <c r="E29" s="42" t="s">
        <v>122</v>
      </c>
    </row>
    <row r="30" spans="1:5" x14ac:dyDescent="0.2">
      <c r="A30" s="42">
        <v>4</v>
      </c>
      <c r="B30" s="42" t="s">
        <v>118</v>
      </c>
      <c r="C30" s="42" t="s">
        <v>86</v>
      </c>
      <c r="D30" s="42" t="s">
        <v>151</v>
      </c>
      <c r="E30" s="42" t="s">
        <v>122</v>
      </c>
    </row>
    <row r="31" spans="1:5" x14ac:dyDescent="0.2">
      <c r="A31" s="42">
        <v>4</v>
      </c>
      <c r="B31" s="42" t="s">
        <v>119</v>
      </c>
      <c r="C31" s="42" t="s">
        <v>87</v>
      </c>
      <c r="D31" s="42" t="s">
        <v>151</v>
      </c>
      <c r="E31" s="42" t="s">
        <v>122</v>
      </c>
    </row>
    <row r="32" spans="1:5" x14ac:dyDescent="0.2">
      <c r="A32" s="42">
        <v>4</v>
      </c>
      <c r="B32" s="42" t="s">
        <v>120</v>
      </c>
      <c r="C32" s="42" t="s">
        <v>88</v>
      </c>
      <c r="D32" s="42" t="s">
        <v>146</v>
      </c>
      <c r="E32" s="42" t="s">
        <v>179</v>
      </c>
    </row>
    <row r="33" spans="1:5" x14ac:dyDescent="0.2">
      <c r="A33" s="42">
        <v>4</v>
      </c>
      <c r="B33" s="42" t="s">
        <v>121</v>
      </c>
      <c r="C33" s="42" t="s">
        <v>89</v>
      </c>
      <c r="D33" s="42" t="s">
        <v>146</v>
      </c>
      <c r="E33" s="42" t="s">
        <v>179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5" zoomScale="150" workbookViewId="0">
      <selection activeCell="D21" sqref="D21"/>
    </sheetView>
  </sheetViews>
  <sheetFormatPr defaultColWidth="11" defaultRowHeight="12.75" x14ac:dyDescent="0.2"/>
  <cols>
    <col min="1" max="1" width="10.875" style="5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5" t="s">
        <v>125</v>
      </c>
    </row>
    <row r="2" spans="1:7" x14ac:dyDescent="0.2">
      <c r="A2" s="5" t="s">
        <v>126</v>
      </c>
    </row>
    <row r="3" spans="1:7" x14ac:dyDescent="0.2">
      <c r="A3" s="5" t="s">
        <v>127</v>
      </c>
    </row>
    <row r="5" spans="1:7" x14ac:dyDescent="0.2">
      <c r="A5" s="5" t="s">
        <v>134</v>
      </c>
    </row>
    <row r="6" spans="1:7" x14ac:dyDescent="0.2">
      <c r="A6" s="5" t="s">
        <v>135</v>
      </c>
    </row>
    <row r="8" spans="1:7" x14ac:dyDescent="0.2">
      <c r="A8" s="5" t="s">
        <v>136</v>
      </c>
    </row>
    <row r="14" spans="1:7" s="3" customFormat="1" x14ac:dyDescent="0.2">
      <c r="A14" s="3" t="s">
        <v>128</v>
      </c>
      <c r="B14" s="2" t="s">
        <v>0</v>
      </c>
      <c r="C14" s="3" t="s">
        <v>1</v>
      </c>
      <c r="D14" s="3" t="s">
        <v>2</v>
      </c>
      <c r="E14" s="3" t="s">
        <v>23</v>
      </c>
      <c r="F14" s="3" t="s">
        <v>25</v>
      </c>
      <c r="G14" s="6" t="s">
        <v>24</v>
      </c>
    </row>
    <row r="15" spans="1:7" x14ac:dyDescent="0.2">
      <c r="A15" t="s">
        <v>129</v>
      </c>
      <c r="B15" s="9">
        <v>41065</v>
      </c>
      <c r="C15" s="10">
        <v>24</v>
      </c>
      <c r="E15" s="10">
        <v>0</v>
      </c>
      <c r="F15" s="10"/>
      <c r="G15" s="7"/>
    </row>
    <row r="16" spans="1:7" x14ac:dyDescent="0.2">
      <c r="A16" t="s">
        <v>130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7">
        <f>(E16-E15)/F16*60</f>
        <v>125.00000000000001</v>
      </c>
    </row>
    <row r="17" spans="1:7" x14ac:dyDescent="0.2">
      <c r="A17" s="5" t="s">
        <v>131</v>
      </c>
      <c r="B17" s="9">
        <v>41092</v>
      </c>
      <c r="C17" s="10">
        <v>12</v>
      </c>
      <c r="D17">
        <f t="shared" ref="D17:D19" si="0">C16-C17</f>
        <v>6</v>
      </c>
      <c r="E17" s="10">
        <v>480</v>
      </c>
      <c r="F17" s="11">
        <v>135</v>
      </c>
      <c r="G17" s="7">
        <f t="shared" ref="G17:G19" si="1">(E17-E16)/F17*60</f>
        <v>102.22222222222223</v>
      </c>
    </row>
    <row r="18" spans="1:7" x14ac:dyDescent="0.2">
      <c r="A18" s="5" t="s">
        <v>132</v>
      </c>
      <c r="B18" s="9">
        <v>41106</v>
      </c>
      <c r="C18" s="10">
        <v>6</v>
      </c>
      <c r="D18">
        <f t="shared" si="0"/>
        <v>6</v>
      </c>
      <c r="E18" s="10">
        <v>740</v>
      </c>
      <c r="F18" s="11">
        <v>160</v>
      </c>
      <c r="G18" s="7">
        <f t="shared" si="1"/>
        <v>97.5</v>
      </c>
    </row>
    <row r="19" spans="1:7" x14ac:dyDescent="0.2">
      <c r="A19" s="5" t="s">
        <v>133</v>
      </c>
      <c r="B19" s="9">
        <v>41120</v>
      </c>
      <c r="C19" s="10">
        <v>0</v>
      </c>
      <c r="D19">
        <f t="shared" si="0"/>
        <v>6</v>
      </c>
      <c r="E19" s="10">
        <v>1100</v>
      </c>
      <c r="F19" s="11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opLeftCell="B10" zoomScale="150" workbookViewId="0">
      <selection activeCell="H10" sqref="H10"/>
    </sheetView>
  </sheetViews>
  <sheetFormatPr defaultColWidth="11" defaultRowHeight="12.75" x14ac:dyDescent="0.2"/>
  <cols>
    <col min="1" max="1" width="11" style="30"/>
    <col min="2" max="2" width="10.875" style="1"/>
    <col min="3" max="3" width="16.625" customWidth="1"/>
    <col min="4" max="4" width="14.125" bestFit="1" customWidth="1"/>
    <col min="5" max="5" width="7.125" customWidth="1"/>
    <col min="6" max="6" width="6.875" customWidth="1"/>
    <col min="7" max="7" width="12.5" style="7" customWidth="1"/>
  </cols>
  <sheetData>
    <row r="1" spans="1:7" s="3" customFormat="1" x14ac:dyDescent="0.2">
      <c r="A1" s="3" t="s">
        <v>128</v>
      </c>
      <c r="B1" s="2" t="s">
        <v>0</v>
      </c>
      <c r="C1" s="3" t="s">
        <v>1</v>
      </c>
      <c r="D1" s="3" t="s">
        <v>2</v>
      </c>
      <c r="E1" s="3" t="s">
        <v>23</v>
      </c>
      <c r="F1" s="3" t="s">
        <v>25</v>
      </c>
      <c r="G1" s="6" t="s">
        <v>24</v>
      </c>
    </row>
    <row r="2" spans="1:7" x14ac:dyDescent="0.2">
      <c r="B2" s="1">
        <v>41538</v>
      </c>
      <c r="C2">
        <v>32</v>
      </c>
      <c r="E2">
        <v>0</v>
      </c>
    </row>
    <row r="3" spans="1:7" x14ac:dyDescent="0.2">
      <c r="B3" s="1">
        <v>41540</v>
      </c>
      <c r="C3">
        <v>30</v>
      </c>
      <c r="D3">
        <f>C2-C3</f>
        <v>2</v>
      </c>
      <c r="E3">
        <v>29</v>
      </c>
      <c r="F3">
        <v>25</v>
      </c>
      <c r="G3" s="7">
        <f t="shared" ref="G3:G12" si="0">(E3-E2)/F3*60</f>
        <v>69.599999999999994</v>
      </c>
    </row>
    <row r="4" spans="1:7" x14ac:dyDescent="0.2">
      <c r="A4" s="30">
        <v>1</v>
      </c>
      <c r="B4" s="1">
        <v>41549</v>
      </c>
      <c r="C4">
        <v>24</v>
      </c>
      <c r="D4">
        <f>C3-C4</f>
        <v>6</v>
      </c>
      <c r="E4">
        <v>95</v>
      </c>
      <c r="F4">
        <v>100</v>
      </c>
      <c r="G4" s="7">
        <f t="shared" si="0"/>
        <v>39.6</v>
      </c>
    </row>
    <row r="5" spans="1:7" x14ac:dyDescent="0.2">
      <c r="A5" s="30">
        <v>2</v>
      </c>
      <c r="B5" s="5">
        <v>41563</v>
      </c>
      <c r="C5">
        <v>16</v>
      </c>
      <c r="D5" s="30">
        <f>C4-C5</f>
        <v>8</v>
      </c>
      <c r="E5">
        <v>320</v>
      </c>
      <c r="F5">
        <v>150</v>
      </c>
      <c r="G5" s="7">
        <f t="shared" si="0"/>
        <v>90</v>
      </c>
    </row>
    <row r="6" spans="1:7" x14ac:dyDescent="0.2">
      <c r="A6" s="30">
        <v>3</v>
      </c>
      <c r="B6" s="5">
        <v>41571</v>
      </c>
      <c r="C6">
        <v>15</v>
      </c>
      <c r="D6" s="30">
        <f t="shared" ref="D6:D12" si="1">C5-C6</f>
        <v>1</v>
      </c>
      <c r="E6">
        <v>335</v>
      </c>
      <c r="F6">
        <v>170</v>
      </c>
      <c r="G6" s="7">
        <f t="shared" si="0"/>
        <v>5.2941176470588243</v>
      </c>
    </row>
    <row r="7" spans="1:7" x14ac:dyDescent="0.2">
      <c r="A7" s="30">
        <v>3</v>
      </c>
      <c r="B7" s="5">
        <v>41572</v>
      </c>
      <c r="C7">
        <v>13</v>
      </c>
      <c r="D7" s="30">
        <f t="shared" si="1"/>
        <v>2</v>
      </c>
      <c r="E7">
        <v>360</v>
      </c>
      <c r="F7">
        <v>190</v>
      </c>
      <c r="G7" s="7">
        <f t="shared" si="0"/>
        <v>7.8947368421052628</v>
      </c>
    </row>
    <row r="8" spans="1:7" x14ac:dyDescent="0.2">
      <c r="A8" s="30">
        <v>3</v>
      </c>
      <c r="B8" s="5">
        <v>41573</v>
      </c>
      <c r="C8">
        <v>10</v>
      </c>
      <c r="D8" s="30">
        <f t="shared" si="1"/>
        <v>3</v>
      </c>
      <c r="E8">
        <v>420</v>
      </c>
      <c r="F8">
        <v>320</v>
      </c>
      <c r="G8" s="7">
        <f t="shared" si="0"/>
        <v>11.25</v>
      </c>
    </row>
    <row r="9" spans="1:7" x14ac:dyDescent="0.2">
      <c r="A9" s="30">
        <v>3</v>
      </c>
      <c r="B9" s="5">
        <v>41574</v>
      </c>
      <c r="C9">
        <v>8</v>
      </c>
      <c r="D9" s="30">
        <f t="shared" si="1"/>
        <v>2</v>
      </c>
      <c r="E9">
        <v>475</v>
      </c>
      <c r="F9">
        <v>360</v>
      </c>
      <c r="G9" s="7">
        <f t="shared" si="0"/>
        <v>9.1666666666666679</v>
      </c>
    </row>
    <row r="10" spans="1:7" x14ac:dyDescent="0.2">
      <c r="A10" s="30">
        <v>4</v>
      </c>
      <c r="B10" s="1">
        <v>41587</v>
      </c>
      <c r="C10">
        <v>6</v>
      </c>
      <c r="D10" s="30">
        <f t="shared" si="1"/>
        <v>2</v>
      </c>
      <c r="E10">
        <v>505</v>
      </c>
      <c r="F10">
        <v>420</v>
      </c>
      <c r="G10" s="7">
        <f t="shared" si="0"/>
        <v>4.2857142857142856</v>
      </c>
    </row>
    <row r="11" spans="1:7" x14ac:dyDescent="0.2">
      <c r="A11" s="30">
        <v>4</v>
      </c>
      <c r="B11" s="5">
        <v>41588</v>
      </c>
      <c r="C11">
        <v>4</v>
      </c>
      <c r="D11" s="30">
        <f t="shared" si="1"/>
        <v>2</v>
      </c>
      <c r="E11">
        <v>535</v>
      </c>
      <c r="F11">
        <v>480</v>
      </c>
      <c r="G11" s="7">
        <f t="shared" si="0"/>
        <v>3.75</v>
      </c>
    </row>
    <row r="12" spans="1:7" x14ac:dyDescent="0.2">
      <c r="B12" s="5">
        <v>41589</v>
      </c>
      <c r="C12">
        <v>2</v>
      </c>
      <c r="D12" s="30">
        <f t="shared" si="1"/>
        <v>2</v>
      </c>
      <c r="E12">
        <v>575</v>
      </c>
      <c r="F12">
        <v>525</v>
      </c>
      <c r="G12" s="7">
        <f t="shared" si="0"/>
        <v>4.5714285714285721</v>
      </c>
    </row>
    <row r="24" spans="2:3" x14ac:dyDescent="0.2">
      <c r="B24" s="30"/>
      <c r="C24" s="9"/>
    </row>
    <row r="25" spans="2:3" x14ac:dyDescent="0.2">
      <c r="B25" s="30"/>
      <c r="C25" s="9"/>
    </row>
    <row r="26" spans="2:3" x14ac:dyDescent="0.2">
      <c r="B26" s="30"/>
      <c r="C26" s="9"/>
    </row>
    <row r="27" spans="2:3" x14ac:dyDescent="0.2">
      <c r="B27" s="30"/>
      <c r="C27" s="9"/>
    </row>
    <row r="28" spans="2:3" x14ac:dyDescent="0.2">
      <c r="B28" s="30"/>
      <c r="C28" s="9"/>
    </row>
    <row r="29" spans="2:3" x14ac:dyDescent="0.2">
      <c r="B29" s="30"/>
      <c r="C29" s="9"/>
    </row>
    <row r="30" spans="2:3" x14ac:dyDescent="0.2">
      <c r="B30" s="30"/>
      <c r="C30" s="9"/>
    </row>
    <row r="31" spans="2:3" x14ac:dyDescent="0.2">
      <c r="B31" s="30"/>
      <c r="C31" s="9"/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D26" sqref="D26"/>
    </sheetView>
  </sheetViews>
  <sheetFormatPr defaultColWidth="11" defaultRowHeight="12.75" x14ac:dyDescent="0.2"/>
  <cols>
    <col min="1" max="1" width="8.875" style="27" bestFit="1" customWidth="1"/>
    <col min="2" max="2" width="28.625" style="29" bestFit="1" customWidth="1"/>
    <col min="3" max="3" width="7.125" style="27" bestFit="1" customWidth="1"/>
    <col min="4" max="4" width="8" style="27" bestFit="1" customWidth="1"/>
    <col min="5" max="5" width="8.25" style="27" bestFit="1" customWidth="1"/>
    <col min="6" max="6" width="9" style="27" bestFit="1" customWidth="1"/>
    <col min="7" max="7" width="8.5" style="27" bestFit="1" customWidth="1"/>
    <col min="8" max="8" width="9.25" style="27" bestFit="1" customWidth="1"/>
    <col min="9" max="9" width="11" style="28" bestFit="1"/>
    <col min="10" max="16384" width="11" style="27"/>
  </cols>
  <sheetData>
    <row r="1" spans="1:9" x14ac:dyDescent="0.2">
      <c r="A1" s="23" t="s">
        <v>9</v>
      </c>
      <c r="B1" s="24" t="s">
        <v>10</v>
      </c>
      <c r="C1" s="23" t="s">
        <v>11</v>
      </c>
      <c r="D1" s="23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6" t="s">
        <v>17</v>
      </c>
    </row>
    <row r="2" spans="1:9" x14ac:dyDescent="0.2">
      <c r="A2" s="27" t="s">
        <v>92</v>
      </c>
      <c r="B2" s="27" t="s">
        <v>123</v>
      </c>
      <c r="C2" s="27" t="s">
        <v>141</v>
      </c>
      <c r="D2" s="27" t="s">
        <v>179</v>
      </c>
      <c r="E2" s="27">
        <v>15</v>
      </c>
      <c r="F2" s="27">
        <v>35</v>
      </c>
      <c r="G2" s="27">
        <v>26</v>
      </c>
      <c r="H2" s="27">
        <v>20</v>
      </c>
      <c r="I2" s="28">
        <v>41549</v>
      </c>
    </row>
    <row r="3" spans="1:9" x14ac:dyDescent="0.2">
      <c r="A3" s="27" t="s">
        <v>93</v>
      </c>
      <c r="B3" s="27" t="s">
        <v>60</v>
      </c>
      <c r="C3" s="27" t="s">
        <v>151</v>
      </c>
      <c r="D3" s="27" t="s">
        <v>179</v>
      </c>
      <c r="E3" s="27">
        <v>15</v>
      </c>
      <c r="F3" s="27">
        <v>20</v>
      </c>
      <c r="G3" s="27">
        <v>13</v>
      </c>
      <c r="H3" s="27">
        <v>5</v>
      </c>
      <c r="I3" s="28">
        <v>41549</v>
      </c>
    </row>
    <row r="4" spans="1:9" x14ac:dyDescent="0.2">
      <c r="A4" s="27" t="s">
        <v>94</v>
      </c>
      <c r="B4" s="27" t="s">
        <v>59</v>
      </c>
      <c r="C4" s="27" t="s">
        <v>151</v>
      </c>
      <c r="D4" s="27" t="s">
        <v>179</v>
      </c>
      <c r="E4" s="27">
        <v>15</v>
      </c>
      <c r="F4" s="27">
        <v>20</v>
      </c>
      <c r="G4" s="27">
        <v>11</v>
      </c>
      <c r="H4" s="27">
        <v>5</v>
      </c>
      <c r="I4" s="28">
        <v>41549</v>
      </c>
    </row>
    <row r="5" spans="1:9" x14ac:dyDescent="0.2">
      <c r="A5" s="27" t="s">
        <v>95</v>
      </c>
      <c r="B5" s="27" t="s">
        <v>61</v>
      </c>
      <c r="C5" s="27" t="s">
        <v>141</v>
      </c>
      <c r="D5" s="27" t="s">
        <v>179</v>
      </c>
      <c r="E5" s="27">
        <v>10</v>
      </c>
      <c r="F5" s="27">
        <v>25</v>
      </c>
      <c r="G5" s="27">
        <v>13</v>
      </c>
      <c r="H5" s="27">
        <v>5</v>
      </c>
      <c r="I5" s="28">
        <v>41549</v>
      </c>
    </row>
    <row r="6" spans="1:9" x14ac:dyDescent="0.2">
      <c r="A6" s="27" t="s">
        <v>96</v>
      </c>
      <c r="B6" s="27" t="s">
        <v>62</v>
      </c>
      <c r="C6" s="27" t="s">
        <v>146</v>
      </c>
      <c r="D6" s="27" t="s">
        <v>179</v>
      </c>
      <c r="E6" s="27">
        <v>10</v>
      </c>
      <c r="F6" s="27">
        <v>30</v>
      </c>
      <c r="G6" s="27">
        <v>14</v>
      </c>
      <c r="H6" s="27">
        <v>20</v>
      </c>
      <c r="I6" s="28">
        <v>41540</v>
      </c>
    </row>
    <row r="7" spans="1:9" x14ac:dyDescent="0.2">
      <c r="A7" s="27" t="s">
        <v>97</v>
      </c>
      <c r="B7" s="27" t="s">
        <v>63</v>
      </c>
      <c r="C7" s="27" t="s">
        <v>146</v>
      </c>
      <c r="D7" s="27" t="s">
        <v>179</v>
      </c>
      <c r="E7" s="27">
        <v>10</v>
      </c>
      <c r="F7" s="27">
        <v>10</v>
      </c>
      <c r="G7" s="27">
        <v>15</v>
      </c>
      <c r="H7" s="27">
        <v>5</v>
      </c>
      <c r="I7" s="28">
        <v>41540</v>
      </c>
    </row>
    <row r="8" spans="1:9" x14ac:dyDescent="0.2">
      <c r="A8" s="27" t="s">
        <v>98</v>
      </c>
      <c r="B8" s="27" t="s">
        <v>64</v>
      </c>
      <c r="C8" s="27" t="s">
        <v>168</v>
      </c>
      <c r="D8" s="27" t="s">
        <v>179</v>
      </c>
      <c r="E8" s="27">
        <v>20</v>
      </c>
      <c r="F8" s="27">
        <v>35</v>
      </c>
      <c r="G8" s="27">
        <v>15</v>
      </c>
      <c r="H8" s="27">
        <v>20</v>
      </c>
      <c r="I8" s="28">
        <v>41549</v>
      </c>
    </row>
    <row r="9" spans="1:9" x14ac:dyDescent="0.2">
      <c r="A9" s="27" t="s">
        <v>99</v>
      </c>
      <c r="B9" s="27" t="s">
        <v>124</v>
      </c>
      <c r="C9" s="27" t="s">
        <v>168</v>
      </c>
      <c r="D9" s="27" t="s">
        <v>179</v>
      </c>
      <c r="E9" s="27">
        <v>20</v>
      </c>
      <c r="F9" s="27">
        <v>35</v>
      </c>
      <c r="G9" s="27">
        <v>28</v>
      </c>
      <c r="H9" s="27">
        <v>20</v>
      </c>
      <c r="I9" s="28">
        <v>41549</v>
      </c>
    </row>
    <row r="11" spans="1:9" x14ac:dyDescent="0.2">
      <c r="E11" s="27" t="s">
        <v>175</v>
      </c>
      <c r="F11" s="27" t="s">
        <v>174</v>
      </c>
      <c r="G11" s="27" t="s">
        <v>175</v>
      </c>
      <c r="H11" s="27" t="s">
        <v>174</v>
      </c>
    </row>
    <row r="14" spans="1:9" x14ac:dyDescent="0.2">
      <c r="B14" s="24" t="s">
        <v>30</v>
      </c>
    </row>
    <row r="15" spans="1:9" x14ac:dyDescent="0.2">
      <c r="B15" s="24"/>
    </row>
    <row r="16" spans="1:9" x14ac:dyDescent="0.2">
      <c r="B16" s="24" t="s">
        <v>31</v>
      </c>
    </row>
    <row r="17" spans="2:2" x14ac:dyDescent="0.2">
      <c r="B17" s="29" t="s">
        <v>180</v>
      </c>
    </row>
    <row r="20" spans="2:2" x14ac:dyDescent="0.2">
      <c r="B20" s="24" t="s">
        <v>32</v>
      </c>
    </row>
    <row r="21" spans="2:2" x14ac:dyDescent="0.2">
      <c r="B21" s="29" t="s">
        <v>181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opLeftCell="A4" zoomScale="150" workbookViewId="0">
      <selection activeCell="B13" sqref="B13:B21"/>
    </sheetView>
  </sheetViews>
  <sheetFormatPr defaultColWidth="11" defaultRowHeight="12.75" x14ac:dyDescent="0.2"/>
  <cols>
    <col min="1" max="1" width="8.875" style="40" bestFit="1" customWidth="1"/>
    <col min="2" max="2" width="25.75" style="40" bestFit="1" customWidth="1"/>
    <col min="3" max="3" width="7.125" style="40" bestFit="1" customWidth="1"/>
    <col min="4" max="4" width="8" style="40" bestFit="1" customWidth="1"/>
    <col min="5" max="5" width="8.25" style="40" bestFit="1" customWidth="1"/>
    <col min="6" max="6" width="9" style="40" bestFit="1" customWidth="1"/>
    <col min="7" max="7" width="8.5" style="40" bestFit="1" customWidth="1"/>
    <col min="8" max="8" width="9.25" style="40" bestFit="1" customWidth="1"/>
    <col min="9" max="16384" width="11" style="40"/>
  </cols>
  <sheetData>
    <row r="1" spans="1:9" x14ac:dyDescent="0.2">
      <c r="A1" s="37" t="s">
        <v>9</v>
      </c>
      <c r="B1" s="38" t="s">
        <v>10</v>
      </c>
      <c r="C1" s="37" t="s">
        <v>11</v>
      </c>
      <c r="D1" s="37" t="s">
        <v>12</v>
      </c>
      <c r="E1" s="39" t="s">
        <v>13</v>
      </c>
      <c r="F1" s="39" t="s">
        <v>14</v>
      </c>
      <c r="G1" s="39" t="s">
        <v>15</v>
      </c>
      <c r="H1" s="39" t="s">
        <v>16</v>
      </c>
      <c r="I1" s="39" t="s">
        <v>17</v>
      </c>
    </row>
    <row r="2" spans="1:9" x14ac:dyDescent="0.2">
      <c r="A2" s="40" t="s">
        <v>100</v>
      </c>
      <c r="B2" s="40" t="s">
        <v>66</v>
      </c>
      <c r="C2" s="40" t="s">
        <v>146</v>
      </c>
      <c r="D2" s="27" t="s">
        <v>179</v>
      </c>
      <c r="E2" s="40">
        <v>30</v>
      </c>
      <c r="F2" s="40">
        <v>40</v>
      </c>
      <c r="G2" s="40">
        <v>25</v>
      </c>
      <c r="H2" s="40">
        <v>60</v>
      </c>
      <c r="I2" s="43">
        <v>41559</v>
      </c>
    </row>
    <row r="3" spans="1:9" x14ac:dyDescent="0.2">
      <c r="A3" s="40" t="s">
        <v>101</v>
      </c>
      <c r="B3" s="40" t="s">
        <v>68</v>
      </c>
      <c r="C3" s="40" t="s">
        <v>146</v>
      </c>
      <c r="D3" s="27" t="s">
        <v>179</v>
      </c>
      <c r="E3" s="40">
        <v>35</v>
      </c>
      <c r="F3" s="40">
        <v>30</v>
      </c>
      <c r="G3" s="40">
        <v>20</v>
      </c>
      <c r="H3" s="44">
        <v>20</v>
      </c>
      <c r="I3" s="43">
        <v>41560</v>
      </c>
    </row>
    <row r="4" spans="1:9" x14ac:dyDescent="0.2">
      <c r="A4" s="40" t="s">
        <v>102</v>
      </c>
      <c r="B4" s="40" t="s">
        <v>70</v>
      </c>
      <c r="C4" s="40" t="s">
        <v>141</v>
      </c>
      <c r="D4" s="27" t="s">
        <v>179</v>
      </c>
      <c r="E4" s="40">
        <v>30</v>
      </c>
      <c r="F4" s="40">
        <v>30</v>
      </c>
      <c r="G4" s="40">
        <v>20</v>
      </c>
      <c r="H4" s="44">
        <v>5</v>
      </c>
      <c r="I4" s="43">
        <v>41561</v>
      </c>
    </row>
    <row r="5" spans="1:9" x14ac:dyDescent="0.2">
      <c r="A5" s="40" t="s">
        <v>103</v>
      </c>
      <c r="B5" s="40" t="s">
        <v>137</v>
      </c>
      <c r="C5" s="40" t="s">
        <v>141</v>
      </c>
      <c r="D5" s="27" t="s">
        <v>179</v>
      </c>
      <c r="E5" s="40">
        <v>20</v>
      </c>
      <c r="F5" s="40">
        <v>25</v>
      </c>
      <c r="G5" s="40">
        <v>20</v>
      </c>
      <c r="H5" s="44">
        <v>5</v>
      </c>
      <c r="I5" s="43">
        <v>41562</v>
      </c>
    </row>
    <row r="6" spans="1:9" x14ac:dyDescent="0.2">
      <c r="A6" s="40" t="s">
        <v>104</v>
      </c>
      <c r="B6" s="40" t="s">
        <v>71</v>
      </c>
      <c r="C6" s="40" t="s">
        <v>151</v>
      </c>
      <c r="D6" s="27" t="s">
        <v>179</v>
      </c>
      <c r="E6" s="40">
        <v>20</v>
      </c>
      <c r="F6" s="40">
        <v>30</v>
      </c>
      <c r="G6" s="40">
        <v>20</v>
      </c>
      <c r="H6" s="44">
        <v>5</v>
      </c>
      <c r="I6" s="43">
        <v>41563</v>
      </c>
    </row>
    <row r="7" spans="1:9" x14ac:dyDescent="0.2">
      <c r="A7" s="40" t="s">
        <v>105</v>
      </c>
      <c r="B7" s="40" t="s">
        <v>72</v>
      </c>
      <c r="C7" s="40" t="s">
        <v>151</v>
      </c>
      <c r="D7" s="27" t="s">
        <v>179</v>
      </c>
      <c r="E7" s="40">
        <v>20</v>
      </c>
      <c r="F7" s="40">
        <v>30</v>
      </c>
      <c r="G7" s="40">
        <v>20</v>
      </c>
      <c r="H7" s="44">
        <v>15</v>
      </c>
      <c r="I7" s="43">
        <v>41564</v>
      </c>
    </row>
    <row r="8" spans="1:9" x14ac:dyDescent="0.2">
      <c r="A8" s="40" t="s">
        <v>182</v>
      </c>
      <c r="B8" s="40" t="s">
        <v>183</v>
      </c>
      <c r="C8" s="40" t="s">
        <v>168</v>
      </c>
      <c r="D8" s="27" t="s">
        <v>179</v>
      </c>
      <c r="E8" s="40">
        <v>20</v>
      </c>
      <c r="F8" s="40">
        <v>30</v>
      </c>
      <c r="G8" s="40">
        <v>20</v>
      </c>
      <c r="H8" s="44">
        <v>20</v>
      </c>
      <c r="I8" s="43">
        <v>41565</v>
      </c>
    </row>
    <row r="9" spans="1:9" x14ac:dyDescent="0.2">
      <c r="A9" s="40" t="s">
        <v>106</v>
      </c>
      <c r="B9" s="40" t="s">
        <v>73</v>
      </c>
      <c r="C9" s="40" t="s">
        <v>168</v>
      </c>
      <c r="D9" s="27" t="s">
        <v>179</v>
      </c>
      <c r="E9" s="40">
        <v>25</v>
      </c>
      <c r="F9" s="40">
        <v>25</v>
      </c>
      <c r="G9" s="40">
        <v>20</v>
      </c>
      <c r="H9" s="44">
        <v>20</v>
      </c>
      <c r="I9" s="43">
        <v>41566</v>
      </c>
    </row>
    <row r="13" spans="1:9" x14ac:dyDescent="0.2">
      <c r="B13" s="24" t="s">
        <v>30</v>
      </c>
    </row>
    <row r="14" spans="1:9" x14ac:dyDescent="0.2">
      <c r="B14" s="24"/>
    </row>
    <row r="15" spans="1:9" x14ac:dyDescent="0.2">
      <c r="B15" s="24" t="s">
        <v>31</v>
      </c>
    </row>
    <row r="16" spans="1:9" x14ac:dyDescent="0.2">
      <c r="B16" s="29" t="s">
        <v>180</v>
      </c>
    </row>
    <row r="17" spans="2:2" ht="25.5" x14ac:dyDescent="0.2">
      <c r="B17" s="45" t="s">
        <v>190</v>
      </c>
    </row>
    <row r="18" spans="2:2" x14ac:dyDescent="0.2">
      <c r="B18" s="29"/>
    </row>
    <row r="19" spans="2:2" x14ac:dyDescent="0.2">
      <c r="B19" s="24" t="s">
        <v>32</v>
      </c>
    </row>
    <row r="20" spans="2:2" ht="25.5" x14ac:dyDescent="0.2">
      <c r="B20" s="45" t="s">
        <v>188</v>
      </c>
    </row>
    <row r="21" spans="2:2" ht="25.5" x14ac:dyDescent="0.2">
      <c r="B21" s="45" t="s">
        <v>189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topLeftCell="B1" zoomScale="130" zoomScaleNormal="130" workbookViewId="0">
      <selection activeCell="F21" sqref="F21"/>
    </sheetView>
  </sheetViews>
  <sheetFormatPr defaultColWidth="11" defaultRowHeight="12.75" x14ac:dyDescent="0.2"/>
  <cols>
    <col min="1" max="1" width="8.875" bestFit="1" customWidth="1"/>
    <col min="2" max="2" width="26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30" t="s">
        <v>185</v>
      </c>
      <c r="B2" s="30" t="s">
        <v>186</v>
      </c>
      <c r="C2" s="42" t="s">
        <v>168</v>
      </c>
      <c r="D2" s="42" t="s">
        <v>122</v>
      </c>
      <c r="E2" s="40">
        <v>20</v>
      </c>
      <c r="F2" s="40">
        <v>30</v>
      </c>
      <c r="G2">
        <v>15</v>
      </c>
      <c r="H2">
        <v>20</v>
      </c>
      <c r="I2" s="9">
        <v>41571</v>
      </c>
    </row>
    <row r="3" spans="1:9" x14ac:dyDescent="0.2">
      <c r="A3" s="42" t="s">
        <v>107</v>
      </c>
      <c r="B3" s="42" t="s">
        <v>74</v>
      </c>
      <c r="C3" s="42" t="s">
        <v>168</v>
      </c>
      <c r="D3" s="42" t="s">
        <v>122</v>
      </c>
      <c r="E3" s="40">
        <v>20</v>
      </c>
      <c r="F3" s="40">
        <v>30</v>
      </c>
      <c r="G3">
        <v>17</v>
      </c>
      <c r="H3">
        <v>40</v>
      </c>
      <c r="I3" s="9">
        <v>41573</v>
      </c>
    </row>
    <row r="4" spans="1:9" x14ac:dyDescent="0.2">
      <c r="A4" s="42" t="s">
        <v>108</v>
      </c>
      <c r="B4" s="42" t="s">
        <v>77</v>
      </c>
      <c r="C4" s="42" t="s">
        <v>141</v>
      </c>
      <c r="D4" s="42" t="s">
        <v>122</v>
      </c>
      <c r="E4" s="40">
        <v>25</v>
      </c>
      <c r="F4" s="40">
        <v>25</v>
      </c>
      <c r="G4">
        <v>17</v>
      </c>
      <c r="H4">
        <v>50</v>
      </c>
      <c r="I4" s="9">
        <v>41573</v>
      </c>
    </row>
    <row r="5" spans="1:9" x14ac:dyDescent="0.2">
      <c r="A5" s="42" t="s">
        <v>109</v>
      </c>
      <c r="B5" s="42" t="s">
        <v>78</v>
      </c>
      <c r="C5" s="42" t="s">
        <v>141</v>
      </c>
      <c r="D5" s="42" t="s">
        <v>122</v>
      </c>
      <c r="E5" s="40">
        <v>30</v>
      </c>
      <c r="F5" s="40">
        <v>40</v>
      </c>
      <c r="G5">
        <v>27</v>
      </c>
      <c r="H5">
        <v>40</v>
      </c>
      <c r="I5" s="9">
        <v>41573</v>
      </c>
    </row>
    <row r="6" spans="1:9" x14ac:dyDescent="0.2">
      <c r="A6" s="42" t="s">
        <v>110</v>
      </c>
      <c r="B6" s="42" t="s">
        <v>79</v>
      </c>
      <c r="C6" s="42" t="s">
        <v>151</v>
      </c>
      <c r="D6" s="42" t="s">
        <v>122</v>
      </c>
      <c r="E6" s="40">
        <v>35</v>
      </c>
      <c r="F6" s="40">
        <v>30</v>
      </c>
      <c r="G6">
        <v>15</v>
      </c>
      <c r="H6">
        <v>10</v>
      </c>
      <c r="I6" s="9">
        <v>41574</v>
      </c>
    </row>
    <row r="7" spans="1:9" x14ac:dyDescent="0.2">
      <c r="A7" s="42" t="s">
        <v>111</v>
      </c>
      <c r="B7" s="42" t="s">
        <v>80</v>
      </c>
      <c r="C7" s="42" t="s">
        <v>151</v>
      </c>
      <c r="D7" s="42" t="s">
        <v>122</v>
      </c>
      <c r="E7" s="40">
        <v>30</v>
      </c>
      <c r="F7" s="40">
        <v>30</v>
      </c>
      <c r="G7">
        <v>40</v>
      </c>
      <c r="H7">
        <v>30</v>
      </c>
      <c r="I7" s="9">
        <v>41574</v>
      </c>
    </row>
    <row r="8" spans="1:9" x14ac:dyDescent="0.2">
      <c r="A8" s="42" t="s">
        <v>112</v>
      </c>
      <c r="B8" s="42" t="s">
        <v>81</v>
      </c>
      <c r="C8" s="42" t="s">
        <v>146</v>
      </c>
      <c r="D8" s="42" t="s">
        <v>122</v>
      </c>
      <c r="E8" s="40">
        <v>20</v>
      </c>
      <c r="F8" s="40">
        <v>25</v>
      </c>
      <c r="G8">
        <v>12</v>
      </c>
      <c r="H8">
        <v>10</v>
      </c>
      <c r="I8" s="9">
        <v>41572</v>
      </c>
    </row>
    <row r="9" spans="1:9" x14ac:dyDescent="0.2">
      <c r="A9" s="42" t="s">
        <v>113</v>
      </c>
      <c r="B9" s="42" t="s">
        <v>82</v>
      </c>
      <c r="C9" s="42" t="s">
        <v>146</v>
      </c>
      <c r="D9" s="42" t="s">
        <v>122</v>
      </c>
      <c r="E9" s="40">
        <v>20</v>
      </c>
      <c r="F9" s="40">
        <v>30</v>
      </c>
      <c r="G9">
        <v>12</v>
      </c>
      <c r="H9">
        <v>10</v>
      </c>
      <c r="I9" s="9">
        <v>41572</v>
      </c>
    </row>
    <row r="15" spans="1:9" x14ac:dyDescent="0.2">
      <c r="B15" s="24" t="s">
        <v>30</v>
      </c>
    </row>
    <row r="16" spans="1:9" x14ac:dyDescent="0.2">
      <c r="B16" s="24"/>
    </row>
    <row r="17" spans="2:2" x14ac:dyDescent="0.2">
      <c r="B17" s="24" t="s">
        <v>31</v>
      </c>
    </row>
    <row r="18" spans="2:2" x14ac:dyDescent="0.2">
      <c r="B18" s="45" t="s">
        <v>191</v>
      </c>
    </row>
    <row r="19" spans="2:2" x14ac:dyDescent="0.2">
      <c r="B19" s="45" t="s">
        <v>192</v>
      </c>
    </row>
    <row r="20" spans="2:2" x14ac:dyDescent="0.2">
      <c r="B20" s="29"/>
    </row>
    <row r="21" spans="2:2" x14ac:dyDescent="0.2">
      <c r="B21" s="24" t="s">
        <v>32</v>
      </c>
    </row>
    <row r="22" spans="2:2" ht="25.5" x14ac:dyDescent="0.2">
      <c r="B22" s="45" t="s">
        <v>193</v>
      </c>
    </row>
    <row r="23" spans="2:2" x14ac:dyDescent="0.2">
      <c r="B23" s="45"/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tabSelected="1" zoomScale="130" zoomScaleNormal="130" workbookViewId="0">
      <selection activeCell="K7" sqref="K7"/>
    </sheetView>
  </sheetViews>
  <sheetFormatPr defaultColWidth="11" defaultRowHeight="12.75" x14ac:dyDescent="0.2"/>
  <cols>
    <col min="1" max="1" width="8.875" bestFit="1" customWidth="1"/>
    <col min="2" max="2" width="11.875" bestFit="1" customWidth="1"/>
    <col min="3" max="3" width="27.37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42">
        <v>4</v>
      </c>
      <c r="B2" s="42" t="s">
        <v>114</v>
      </c>
      <c r="C2" s="42" t="s">
        <v>83</v>
      </c>
      <c r="D2" s="42" t="s">
        <v>168</v>
      </c>
      <c r="E2" s="42" t="s">
        <v>179</v>
      </c>
      <c r="F2" s="40">
        <v>20</v>
      </c>
      <c r="G2" s="40">
        <v>30</v>
      </c>
      <c r="H2" s="30">
        <v>30</v>
      </c>
      <c r="I2" s="9">
        <v>41588</v>
      </c>
    </row>
    <row r="3" spans="1:9" x14ac:dyDescent="0.2">
      <c r="A3" s="42">
        <v>4</v>
      </c>
      <c r="B3" s="42" t="s">
        <v>115</v>
      </c>
      <c r="C3" s="42" t="s">
        <v>84</v>
      </c>
      <c r="D3" s="42" t="s">
        <v>168</v>
      </c>
      <c r="E3" s="42" t="s">
        <v>179</v>
      </c>
      <c r="F3" s="40">
        <v>30</v>
      </c>
      <c r="G3" s="40">
        <v>40</v>
      </c>
      <c r="H3" s="30">
        <v>30</v>
      </c>
      <c r="I3" s="9">
        <v>41588</v>
      </c>
    </row>
    <row r="4" spans="1:9" x14ac:dyDescent="0.2">
      <c r="A4" s="42">
        <v>4</v>
      </c>
      <c r="B4" s="42" t="s">
        <v>116</v>
      </c>
      <c r="C4" s="42" t="s">
        <v>85</v>
      </c>
      <c r="D4" s="42" t="s">
        <v>141</v>
      </c>
      <c r="E4" s="42" t="s">
        <v>179</v>
      </c>
      <c r="F4" s="40">
        <v>20</v>
      </c>
      <c r="G4" s="40">
        <v>30</v>
      </c>
      <c r="H4" s="30">
        <v>30</v>
      </c>
      <c r="I4" s="9">
        <v>41589</v>
      </c>
    </row>
    <row r="5" spans="1:9" x14ac:dyDescent="0.2">
      <c r="A5" s="42">
        <v>4</v>
      </c>
      <c r="B5" s="42" t="s">
        <v>117</v>
      </c>
      <c r="C5" s="42" t="s">
        <v>90</v>
      </c>
      <c r="D5" s="42" t="s">
        <v>141</v>
      </c>
      <c r="E5" s="42" t="s">
        <v>179</v>
      </c>
      <c r="F5" s="40">
        <v>20</v>
      </c>
      <c r="G5" s="40">
        <v>30</v>
      </c>
      <c r="H5" s="30">
        <v>15</v>
      </c>
      <c r="I5" s="9">
        <v>41589</v>
      </c>
    </row>
    <row r="6" spans="1:9" x14ac:dyDescent="0.2">
      <c r="A6" s="42">
        <v>4</v>
      </c>
      <c r="B6" s="42" t="s">
        <v>118</v>
      </c>
      <c r="C6" s="42" t="s">
        <v>86</v>
      </c>
      <c r="D6" s="42" t="s">
        <v>151</v>
      </c>
      <c r="E6" s="42" t="s">
        <v>122</v>
      </c>
      <c r="F6" s="40">
        <v>35</v>
      </c>
      <c r="G6" s="40">
        <v>30</v>
      </c>
    </row>
    <row r="7" spans="1:9" x14ac:dyDescent="0.2">
      <c r="A7" s="42">
        <v>4</v>
      </c>
      <c r="B7" s="42" t="s">
        <v>119</v>
      </c>
      <c r="C7" s="42" t="s">
        <v>87</v>
      </c>
      <c r="D7" s="42" t="s">
        <v>151</v>
      </c>
      <c r="E7" s="42" t="s">
        <v>122</v>
      </c>
      <c r="F7" s="40">
        <v>30</v>
      </c>
      <c r="G7" s="40">
        <v>30</v>
      </c>
    </row>
    <row r="8" spans="1:9" x14ac:dyDescent="0.2">
      <c r="A8" s="42">
        <v>4</v>
      </c>
      <c r="B8" s="42" t="s">
        <v>120</v>
      </c>
      <c r="C8" s="42" t="s">
        <v>88</v>
      </c>
      <c r="D8" s="42" t="s">
        <v>146</v>
      </c>
      <c r="E8" s="42" t="s">
        <v>179</v>
      </c>
      <c r="F8" s="40">
        <v>20</v>
      </c>
      <c r="G8" s="40">
        <v>25</v>
      </c>
      <c r="H8">
        <v>5</v>
      </c>
      <c r="I8" s="9">
        <v>41587</v>
      </c>
    </row>
    <row r="9" spans="1:9" x14ac:dyDescent="0.2">
      <c r="A9" s="42">
        <v>4</v>
      </c>
      <c r="B9" s="42" t="s">
        <v>121</v>
      </c>
      <c r="C9" s="42" t="s">
        <v>89</v>
      </c>
      <c r="D9" s="42" t="s">
        <v>146</v>
      </c>
      <c r="E9" s="42" t="s">
        <v>179</v>
      </c>
      <c r="F9" s="40">
        <v>25</v>
      </c>
      <c r="G9" s="40">
        <v>25</v>
      </c>
      <c r="H9">
        <v>50</v>
      </c>
      <c r="I9" s="9">
        <v>41587</v>
      </c>
    </row>
    <row r="14" spans="1:9" x14ac:dyDescent="0.2">
      <c r="C14" s="24" t="s">
        <v>30</v>
      </c>
    </row>
    <row r="15" spans="1:9" x14ac:dyDescent="0.2">
      <c r="C15" s="24"/>
    </row>
    <row r="16" spans="1:9" x14ac:dyDescent="0.2">
      <c r="C16" s="24" t="s">
        <v>31</v>
      </c>
    </row>
    <row r="17" spans="3:3" x14ac:dyDescent="0.2">
      <c r="C17" s="45" t="s">
        <v>196</v>
      </c>
    </row>
    <row r="18" spans="3:3" x14ac:dyDescent="0.2">
      <c r="C18" s="45"/>
    </row>
    <row r="19" spans="3:3" x14ac:dyDescent="0.2">
      <c r="C19" s="29"/>
    </row>
    <row r="20" spans="3:3" x14ac:dyDescent="0.2">
      <c r="C20" s="24" t="s">
        <v>32</v>
      </c>
    </row>
    <row r="21" spans="3:3" x14ac:dyDescent="0.2">
      <c r="C21" s="45" t="s">
        <v>194</v>
      </c>
    </row>
    <row r="22" spans="3:3" x14ac:dyDescent="0.2">
      <c r="C22" t="s">
        <v>195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topLeftCell="A24" zoomScale="115" zoomScaleNormal="115" zoomScalePageLayoutView="150" workbookViewId="0">
      <selection activeCell="D29" sqref="D29"/>
    </sheetView>
  </sheetViews>
  <sheetFormatPr defaultColWidth="11" defaultRowHeight="12.75" x14ac:dyDescent="0.2"/>
  <cols>
    <col min="1" max="1" width="11" style="33"/>
    <col min="2" max="2" width="28.125" style="33" bestFit="1" customWidth="1"/>
    <col min="3" max="3" width="49.5" style="36" customWidth="1"/>
    <col min="4" max="4" width="29.25" style="33" bestFit="1" customWidth="1"/>
    <col min="5" max="16384" width="11" style="33"/>
  </cols>
  <sheetData>
    <row r="1" spans="1:4" s="31" customFormat="1" x14ac:dyDescent="0.2">
      <c r="A1" s="31" t="s">
        <v>91</v>
      </c>
      <c r="B1" s="31" t="s">
        <v>57</v>
      </c>
      <c r="C1" s="32" t="s">
        <v>58</v>
      </c>
    </row>
    <row r="2" spans="1:4" ht="31.5" x14ac:dyDescent="0.2">
      <c r="A2" s="33" t="s">
        <v>92</v>
      </c>
      <c r="B2" s="33" t="s">
        <v>123</v>
      </c>
      <c r="C2" s="34" t="s">
        <v>35</v>
      </c>
      <c r="D2" s="35" t="s">
        <v>176</v>
      </c>
    </row>
    <row r="3" spans="1:4" ht="15.75" x14ac:dyDescent="0.2">
      <c r="A3" s="33" t="s">
        <v>93</v>
      </c>
      <c r="B3" s="33" t="s">
        <v>60</v>
      </c>
      <c r="C3" s="34" t="s">
        <v>36</v>
      </c>
    </row>
    <row r="4" spans="1:4" ht="15.75" x14ac:dyDescent="0.2">
      <c r="A4" s="33" t="s">
        <v>94</v>
      </c>
      <c r="B4" s="33" t="s">
        <v>59</v>
      </c>
      <c r="C4" s="34" t="s">
        <v>37</v>
      </c>
    </row>
    <row r="5" spans="1:4" ht="31.5" x14ac:dyDescent="0.2">
      <c r="A5" s="33" t="s">
        <v>95</v>
      </c>
      <c r="B5" s="33" t="s">
        <v>61</v>
      </c>
      <c r="C5" s="34" t="s">
        <v>38</v>
      </c>
    </row>
    <row r="6" spans="1:4" ht="31.5" x14ac:dyDescent="0.2">
      <c r="A6" s="33" t="s">
        <v>96</v>
      </c>
      <c r="B6" s="33" t="s">
        <v>62</v>
      </c>
      <c r="C6" s="34" t="s">
        <v>39</v>
      </c>
    </row>
    <row r="7" spans="1:4" ht="31.5" x14ac:dyDescent="0.2">
      <c r="A7" s="33" t="s">
        <v>97</v>
      </c>
      <c r="B7" s="33" t="s">
        <v>63</v>
      </c>
      <c r="C7" s="34" t="s">
        <v>40</v>
      </c>
    </row>
    <row r="8" spans="1:4" ht="47.25" x14ac:dyDescent="0.2">
      <c r="A8" s="33" t="s">
        <v>98</v>
      </c>
      <c r="B8" s="33" t="s">
        <v>64</v>
      </c>
      <c r="C8" s="34" t="s">
        <v>65</v>
      </c>
    </row>
    <row r="9" spans="1:4" ht="31.5" x14ac:dyDescent="0.2">
      <c r="A9" s="33" t="s">
        <v>99</v>
      </c>
      <c r="B9" s="33" t="s">
        <v>124</v>
      </c>
      <c r="C9" s="34" t="s">
        <v>138</v>
      </c>
    </row>
    <row r="10" spans="1:4" ht="31.5" x14ac:dyDescent="0.2">
      <c r="A10" s="33" t="s">
        <v>100</v>
      </c>
      <c r="B10" s="33" t="s">
        <v>66</v>
      </c>
      <c r="C10" s="34" t="s">
        <v>67</v>
      </c>
    </row>
    <row r="11" spans="1:4" ht="47.25" x14ac:dyDescent="0.2">
      <c r="A11" s="33" t="s">
        <v>101</v>
      </c>
      <c r="B11" s="33" t="s">
        <v>68</v>
      </c>
      <c r="C11" s="34" t="s">
        <v>69</v>
      </c>
    </row>
    <row r="12" spans="1:4" ht="63" x14ac:dyDescent="0.2">
      <c r="A12" s="33" t="s">
        <v>102</v>
      </c>
      <c r="B12" s="33" t="s">
        <v>70</v>
      </c>
      <c r="C12" s="34" t="s">
        <v>139</v>
      </c>
    </row>
    <row r="13" spans="1:4" ht="31.5" x14ac:dyDescent="0.2">
      <c r="A13" s="33" t="s">
        <v>103</v>
      </c>
      <c r="B13" s="33" t="s">
        <v>137</v>
      </c>
      <c r="C13" s="34" t="s">
        <v>41</v>
      </c>
    </row>
    <row r="14" spans="1:4" ht="15.75" x14ac:dyDescent="0.2">
      <c r="A14" s="33" t="s">
        <v>104</v>
      </c>
      <c r="B14" s="33" t="s">
        <v>71</v>
      </c>
      <c r="C14" s="34" t="s">
        <v>42</v>
      </c>
    </row>
    <row r="15" spans="1:4" ht="31.5" x14ac:dyDescent="0.2">
      <c r="A15" s="33" t="s">
        <v>105</v>
      </c>
      <c r="B15" s="33" t="s">
        <v>72</v>
      </c>
      <c r="C15" s="34" t="s">
        <v>43</v>
      </c>
    </row>
    <row r="16" spans="1:4" ht="31.5" x14ac:dyDescent="0.2">
      <c r="A16" s="33" t="s">
        <v>182</v>
      </c>
      <c r="B16" s="33" t="s">
        <v>183</v>
      </c>
      <c r="C16" s="34" t="s">
        <v>184</v>
      </c>
    </row>
    <row r="17" spans="1:3" ht="15.75" x14ac:dyDescent="0.2">
      <c r="A17" s="33" t="s">
        <v>106</v>
      </c>
      <c r="B17" s="33" t="s">
        <v>73</v>
      </c>
      <c r="C17" s="34" t="s">
        <v>44</v>
      </c>
    </row>
    <row r="18" spans="1:3" ht="31.5" x14ac:dyDescent="0.2">
      <c r="A18" s="30" t="s">
        <v>185</v>
      </c>
      <c r="B18" s="30" t="s">
        <v>186</v>
      </c>
      <c r="C18" s="34" t="s">
        <v>187</v>
      </c>
    </row>
    <row r="19" spans="1:3" ht="31.5" x14ac:dyDescent="0.2">
      <c r="A19" s="33" t="s">
        <v>107</v>
      </c>
      <c r="B19" s="33" t="s">
        <v>74</v>
      </c>
      <c r="C19" s="34" t="s">
        <v>75</v>
      </c>
    </row>
    <row r="20" spans="1:3" ht="31.5" x14ac:dyDescent="0.2">
      <c r="A20" s="33" t="s">
        <v>108</v>
      </c>
      <c r="B20" s="33" t="s">
        <v>77</v>
      </c>
      <c r="C20" s="34" t="s">
        <v>76</v>
      </c>
    </row>
    <row r="21" spans="1:3" ht="31.5" x14ac:dyDescent="0.2">
      <c r="A21" s="33" t="s">
        <v>109</v>
      </c>
      <c r="B21" s="33" t="s">
        <v>78</v>
      </c>
      <c r="C21" s="34" t="s">
        <v>45</v>
      </c>
    </row>
    <row r="22" spans="1:3" ht="15.75" x14ac:dyDescent="0.2">
      <c r="A22" s="33" t="s">
        <v>110</v>
      </c>
      <c r="B22" s="33" t="s">
        <v>79</v>
      </c>
      <c r="C22" s="34" t="s">
        <v>46</v>
      </c>
    </row>
    <row r="23" spans="1:3" ht="31.5" x14ac:dyDescent="0.2">
      <c r="A23" s="33" t="s">
        <v>111</v>
      </c>
      <c r="B23" s="33" t="s">
        <v>80</v>
      </c>
      <c r="C23" s="34" t="s">
        <v>140</v>
      </c>
    </row>
    <row r="24" spans="1:3" ht="15.75" x14ac:dyDescent="0.2">
      <c r="A24" s="33" t="s">
        <v>112</v>
      </c>
      <c r="B24" s="33" t="s">
        <v>81</v>
      </c>
      <c r="C24" s="34" t="s">
        <v>47</v>
      </c>
    </row>
    <row r="25" spans="1:3" ht="15.75" x14ac:dyDescent="0.2">
      <c r="A25" s="33" t="s">
        <v>113</v>
      </c>
      <c r="B25" s="33" t="s">
        <v>82</v>
      </c>
      <c r="C25" s="34" t="s">
        <v>48</v>
      </c>
    </row>
    <row r="26" spans="1:3" ht="31.5" x14ac:dyDescent="0.2">
      <c r="A26" s="33" t="s">
        <v>114</v>
      </c>
      <c r="B26" s="33" t="s">
        <v>83</v>
      </c>
      <c r="C26" s="34" t="s">
        <v>49</v>
      </c>
    </row>
    <row r="27" spans="1:3" ht="15.75" x14ac:dyDescent="0.2">
      <c r="A27" s="33" t="s">
        <v>115</v>
      </c>
      <c r="B27" s="33" t="s">
        <v>84</v>
      </c>
      <c r="C27" s="34" t="s">
        <v>50</v>
      </c>
    </row>
    <row r="28" spans="1:3" ht="31.5" x14ac:dyDescent="0.2">
      <c r="A28" s="33" t="s">
        <v>116</v>
      </c>
      <c r="B28" s="33" t="s">
        <v>85</v>
      </c>
      <c r="C28" s="34" t="s">
        <v>51</v>
      </c>
    </row>
    <row r="29" spans="1:3" ht="47.25" x14ac:dyDescent="0.2">
      <c r="A29" s="33" t="s">
        <v>117</v>
      </c>
      <c r="B29" s="33" t="s">
        <v>90</v>
      </c>
      <c r="C29" s="34" t="s">
        <v>52</v>
      </c>
    </row>
    <row r="30" spans="1:3" ht="31.5" x14ac:dyDescent="0.2">
      <c r="A30" s="33" t="s">
        <v>118</v>
      </c>
      <c r="B30" s="33" t="s">
        <v>86</v>
      </c>
      <c r="C30" s="34" t="s">
        <v>53</v>
      </c>
    </row>
    <row r="31" spans="1:3" ht="31.5" x14ac:dyDescent="0.2">
      <c r="A31" s="33" t="s">
        <v>119</v>
      </c>
      <c r="B31" s="33" t="s">
        <v>87</v>
      </c>
      <c r="C31" s="34" t="s">
        <v>54</v>
      </c>
    </row>
    <row r="32" spans="1:3" ht="31.5" x14ac:dyDescent="0.2">
      <c r="A32" s="33" t="s">
        <v>120</v>
      </c>
      <c r="B32" s="33" t="s">
        <v>88</v>
      </c>
      <c r="C32" s="34" t="s">
        <v>55</v>
      </c>
    </row>
    <row r="33" spans="1:3" ht="31.5" x14ac:dyDescent="0.2">
      <c r="A33" s="33" t="s">
        <v>121</v>
      </c>
      <c r="B33" s="33" t="s">
        <v>89</v>
      </c>
      <c r="C33" s="34" t="s">
        <v>56</v>
      </c>
    </row>
    <row r="34" spans="1:3" x14ac:dyDescent="0.2">
      <c r="C34" s="33"/>
    </row>
    <row r="35" spans="1:3" x14ac:dyDescent="0.2">
      <c r="C35" s="33"/>
    </row>
    <row r="36" spans="1:3" x14ac:dyDescent="0.2">
      <c r="C36" s="33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2017-11-12T21:51:58Z</dcterms:modified>
</cp:coreProperties>
</file>