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GDrive\Kaplan\T5\DATA6000 - Capstone\source\gas\"/>
    </mc:Choice>
  </mc:AlternateContent>
  <xr:revisionPtr revIDLastSave="0" documentId="8_{333A90BB-DD23-4B0B-9126-1A334C77B3C9}" xr6:coauthVersionLast="47" xr6:coauthVersionMax="47" xr10:uidLastSave="{00000000-0000-0000-0000-000000000000}"/>
  <bookViews>
    <workbookView xWindow="-120" yWindow="-120" windowWidth="19440" windowHeight="11640" xr2:uid="{A2CAEF2C-FCFF-4952-9ADD-227C43498495}"/>
  </bookViews>
  <sheets>
    <sheet name="O2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D61" i="1"/>
  <c r="C61" i="1"/>
  <c r="G60" i="1"/>
  <c r="C60" i="1"/>
  <c r="D60" i="1" s="1"/>
  <c r="G59" i="1"/>
  <c r="D59" i="1"/>
  <c r="C59" i="1"/>
  <c r="G58" i="1"/>
  <c r="C58" i="1"/>
  <c r="D58" i="1" s="1"/>
  <c r="G57" i="1"/>
  <c r="D57" i="1"/>
  <c r="C57" i="1"/>
  <c r="G56" i="1"/>
  <c r="C56" i="1"/>
  <c r="D56" i="1" s="1"/>
  <c r="G55" i="1"/>
  <c r="D55" i="1"/>
  <c r="C55" i="1"/>
  <c r="G54" i="1"/>
  <c r="C54" i="1"/>
  <c r="D54" i="1" s="1"/>
  <c r="G53" i="1"/>
  <c r="D53" i="1"/>
  <c r="C53" i="1"/>
  <c r="G52" i="1"/>
  <c r="C52" i="1"/>
  <c r="D52" i="1" s="1"/>
  <c r="G51" i="1"/>
  <c r="D51" i="1"/>
  <c r="C51" i="1"/>
  <c r="G50" i="1"/>
  <c r="C50" i="1"/>
  <c r="D50" i="1" s="1"/>
  <c r="G49" i="1"/>
  <c r="D49" i="1"/>
  <c r="C49" i="1"/>
  <c r="G48" i="1"/>
  <c r="C48" i="1"/>
  <c r="D48" i="1" s="1"/>
  <c r="G47" i="1"/>
  <c r="D47" i="1"/>
  <c r="C47" i="1"/>
  <c r="G46" i="1"/>
  <c r="C46" i="1"/>
  <c r="D46" i="1" s="1"/>
  <c r="G45" i="1"/>
  <c r="D45" i="1"/>
  <c r="C45" i="1"/>
  <c r="G44" i="1"/>
  <c r="C44" i="1"/>
  <c r="D44" i="1" s="1"/>
  <c r="G43" i="1"/>
  <c r="D43" i="1"/>
  <c r="C43" i="1"/>
  <c r="G42" i="1"/>
  <c r="C42" i="1"/>
  <c r="D42" i="1" s="1"/>
  <c r="G41" i="1"/>
  <c r="D41" i="1"/>
  <c r="C41" i="1"/>
  <c r="G40" i="1"/>
  <c r="C40" i="1"/>
  <c r="D40" i="1" s="1"/>
  <c r="G39" i="1"/>
  <c r="D39" i="1"/>
  <c r="C39" i="1"/>
  <c r="G38" i="1"/>
  <c r="C38" i="1"/>
  <c r="D38" i="1" s="1"/>
  <c r="G37" i="1"/>
  <c r="D37" i="1"/>
  <c r="C37" i="1"/>
  <c r="G36" i="1"/>
  <c r="C36" i="1"/>
  <c r="D36" i="1" s="1"/>
  <c r="G35" i="1"/>
  <c r="D35" i="1"/>
  <c r="C35" i="1"/>
  <c r="G34" i="1"/>
  <c r="C34" i="1"/>
  <c r="D34" i="1" s="1"/>
  <c r="G33" i="1"/>
  <c r="D33" i="1"/>
  <c r="C33" i="1"/>
  <c r="G32" i="1"/>
  <c r="C32" i="1"/>
  <c r="D32" i="1" s="1"/>
  <c r="G31" i="1"/>
  <c r="D31" i="1"/>
  <c r="C31" i="1"/>
  <c r="G30" i="1"/>
  <c r="C30" i="1"/>
  <c r="D30" i="1" s="1"/>
  <c r="G29" i="1"/>
  <c r="D29" i="1"/>
  <c r="C29" i="1"/>
  <c r="G28" i="1"/>
  <c r="C28" i="1"/>
  <c r="D28" i="1" s="1"/>
  <c r="G27" i="1"/>
  <c r="D27" i="1"/>
  <c r="C27" i="1"/>
  <c r="G26" i="1"/>
  <c r="C26" i="1"/>
  <c r="D26" i="1" s="1"/>
  <c r="G25" i="1"/>
  <c r="D25" i="1"/>
  <c r="C25" i="1"/>
  <c r="G24" i="1"/>
  <c r="C24" i="1"/>
  <c r="D24" i="1" s="1"/>
  <c r="G23" i="1"/>
  <c r="D23" i="1"/>
  <c r="C23" i="1"/>
  <c r="G22" i="1"/>
  <c r="C22" i="1"/>
  <c r="D22" i="1" s="1"/>
  <c r="G21" i="1"/>
  <c r="D21" i="1"/>
  <c r="C21" i="1"/>
  <c r="G20" i="1"/>
  <c r="C20" i="1"/>
  <c r="D20" i="1" s="1"/>
  <c r="G19" i="1"/>
  <c r="D19" i="1"/>
  <c r="C19" i="1"/>
  <c r="G18" i="1"/>
  <c r="C18" i="1"/>
  <c r="D18" i="1" s="1"/>
  <c r="G17" i="1"/>
  <c r="D17" i="1"/>
  <c r="C17" i="1"/>
  <c r="G16" i="1"/>
  <c r="C16" i="1"/>
  <c r="D16" i="1" s="1"/>
  <c r="G15" i="1"/>
  <c r="D15" i="1"/>
  <c r="C15" i="1"/>
  <c r="G14" i="1"/>
  <c r="C14" i="1"/>
  <c r="D14" i="1" s="1"/>
  <c r="G13" i="1"/>
  <c r="D13" i="1"/>
  <c r="C13" i="1"/>
  <c r="G12" i="1"/>
  <c r="C12" i="1"/>
  <c r="D12" i="1" s="1"/>
  <c r="G11" i="1"/>
  <c r="D11" i="1"/>
  <c r="C11" i="1"/>
  <c r="G10" i="1"/>
  <c r="C10" i="1"/>
  <c r="D10" i="1" s="1"/>
  <c r="G9" i="1"/>
  <c r="D9" i="1"/>
  <c r="C9" i="1"/>
  <c r="G8" i="1"/>
  <c r="C8" i="1"/>
  <c r="D8" i="1" s="1"/>
  <c r="G7" i="1"/>
  <c r="D7" i="1"/>
  <c r="C7" i="1"/>
  <c r="G6" i="1"/>
  <c r="C6" i="1"/>
  <c r="D6" i="1" s="1"/>
  <c r="G5" i="1"/>
  <c r="D5" i="1"/>
  <c r="C5" i="1"/>
  <c r="G4" i="1"/>
  <c r="C4" i="1"/>
  <c r="D4" i="1" s="1"/>
  <c r="G3" i="1"/>
  <c r="D3" i="1"/>
  <c r="C3" i="1"/>
  <c r="G2" i="1"/>
  <c r="C2" i="1"/>
  <c r="D2" i="1" s="1"/>
</calcChain>
</file>

<file path=xl/sharedStrings.xml><?xml version="1.0" encoding="utf-8"?>
<sst xmlns="http://schemas.openxmlformats.org/spreadsheetml/2006/main" count="69" uniqueCount="21">
  <si>
    <t>Year</t>
  </si>
  <si>
    <t>Month Name</t>
  </si>
  <si>
    <t>Month</t>
  </si>
  <si>
    <t>Date</t>
  </si>
  <si>
    <t>Volume (m3)</t>
  </si>
  <si>
    <t>Capacity (m3)</t>
  </si>
  <si>
    <t>Price (AUD)</t>
  </si>
  <si>
    <t>Price</t>
  </si>
  <si>
    <t>Margin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</si>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</sst>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8F11-065B-4BD4-9C39-4AEA0410E98E}">
  <dimension ref="A1:I61"/>
  <sheetViews>
    <sheetView tabSelected="1" workbookViewId="0">
      <selection activeCell="F2" sqref="F2"/>
    </sheetView>
  </sheetViews>
  <sheetFormatPr defaultRowHeight="15" x14ac:dyDescent="0.25"/>
  <cols>
    <col min="2" max="2" width="12.5703125" bestFit="1" customWidth="1"/>
    <col min="4" max="4" width="9.7109375" bestFit="1" customWidth="1"/>
    <col min="5" max="5" width="13.7109375" bestFit="1" customWidth="1"/>
    <col min="6" max="6" width="13.7109375" customWidth="1"/>
    <col min="7" max="7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2019</v>
      </c>
      <c r="B2" t="s">
        <v>9</v>
      </c>
      <c r="C2">
        <f>MONTH(DATEVALUE(B2&amp;"1"))</f>
        <v>1</v>
      </c>
      <c r="D2" s="1">
        <f>DATE(A2,C2,1)</f>
        <v>43466</v>
      </c>
      <c r="E2">
        <v>7618215</v>
      </c>
      <c r="F2">
        <v>14583333.333333334</v>
      </c>
      <c r="G2">
        <f t="shared" ref="G2:G61" si="0">H2/10000</f>
        <v>0.1842</v>
      </c>
      <c r="H2">
        <v>1842</v>
      </c>
      <c r="I2">
        <v>0.313</v>
      </c>
    </row>
    <row r="3" spans="1:9" x14ac:dyDescent="0.25">
      <c r="A3">
        <v>2019</v>
      </c>
      <c r="B3" t="s">
        <v>10</v>
      </c>
      <c r="C3">
        <f t="shared" ref="C3:C61" si="1">MONTH(DATEVALUE(B3&amp;"1"))</f>
        <v>2</v>
      </c>
      <c r="D3" s="1">
        <f t="shared" ref="D3:D61" si="2">DATE(A3,C3,1)</f>
        <v>43497</v>
      </c>
      <c r="E3">
        <v>7595597</v>
      </c>
      <c r="F3">
        <v>14583333.333333334</v>
      </c>
      <c r="G3">
        <f t="shared" si="0"/>
        <v>0.18090000000000001</v>
      </c>
      <c r="H3">
        <v>1809</v>
      </c>
      <c r="I3">
        <v>0.318</v>
      </c>
    </row>
    <row r="4" spans="1:9" x14ac:dyDescent="0.25">
      <c r="A4">
        <v>2019</v>
      </c>
      <c r="B4" t="s">
        <v>11</v>
      </c>
      <c r="C4">
        <f t="shared" si="1"/>
        <v>3</v>
      </c>
      <c r="D4" s="1">
        <f t="shared" si="2"/>
        <v>43525</v>
      </c>
      <c r="E4">
        <v>8185017</v>
      </c>
      <c r="F4">
        <v>14583333.333333334</v>
      </c>
      <c r="G4">
        <f t="shared" si="0"/>
        <v>0.20050000000000001</v>
      </c>
      <c r="H4">
        <v>2005</v>
      </c>
      <c r="I4">
        <v>0.32700000000000001</v>
      </c>
    </row>
    <row r="5" spans="1:9" x14ac:dyDescent="0.25">
      <c r="A5">
        <v>2019</v>
      </c>
      <c r="B5" t="s">
        <v>12</v>
      </c>
      <c r="C5">
        <f t="shared" si="1"/>
        <v>4</v>
      </c>
      <c r="D5" s="1">
        <f t="shared" si="2"/>
        <v>43556</v>
      </c>
      <c r="E5">
        <v>7975095</v>
      </c>
      <c r="F5">
        <v>14583333.333333334</v>
      </c>
      <c r="G5">
        <f t="shared" si="0"/>
        <v>0.18160000000000001</v>
      </c>
      <c r="H5">
        <v>1816</v>
      </c>
      <c r="I5">
        <v>0.28699999999999998</v>
      </c>
    </row>
    <row r="6" spans="1:9" x14ac:dyDescent="0.25">
      <c r="A6">
        <v>2019</v>
      </c>
      <c r="B6" t="s">
        <v>13</v>
      </c>
      <c r="C6">
        <f t="shared" si="1"/>
        <v>5</v>
      </c>
      <c r="D6" s="1">
        <f t="shared" si="2"/>
        <v>43586</v>
      </c>
      <c r="E6">
        <v>8871760</v>
      </c>
      <c r="F6">
        <v>14583333.333333334</v>
      </c>
      <c r="G6">
        <f t="shared" si="0"/>
        <v>0.19839999999999999</v>
      </c>
      <c r="H6">
        <v>1984</v>
      </c>
      <c r="I6">
        <v>0.26400000000000001</v>
      </c>
    </row>
    <row r="7" spans="1:9" x14ac:dyDescent="0.25">
      <c r="A7">
        <v>2019</v>
      </c>
      <c r="B7" t="s">
        <v>14</v>
      </c>
      <c r="C7">
        <f t="shared" si="1"/>
        <v>6</v>
      </c>
      <c r="D7" s="1">
        <f t="shared" si="2"/>
        <v>43617</v>
      </c>
      <c r="E7">
        <v>7345068</v>
      </c>
      <c r="F7">
        <v>14583333.333333334</v>
      </c>
      <c r="G7">
        <f t="shared" si="0"/>
        <v>0.19450000000000001</v>
      </c>
      <c r="H7">
        <v>1945</v>
      </c>
      <c r="I7">
        <v>0.308</v>
      </c>
    </row>
    <row r="8" spans="1:9" x14ac:dyDescent="0.25">
      <c r="A8">
        <v>2019</v>
      </c>
      <c r="B8" t="s">
        <v>15</v>
      </c>
      <c r="C8">
        <f t="shared" si="1"/>
        <v>7</v>
      </c>
      <c r="D8" s="1">
        <f t="shared" si="2"/>
        <v>43647</v>
      </c>
      <c r="E8">
        <v>7819158</v>
      </c>
      <c r="F8">
        <v>14583333.333333334</v>
      </c>
      <c r="G8">
        <f t="shared" si="0"/>
        <v>0.18629999999999999</v>
      </c>
      <c r="H8">
        <v>1863</v>
      </c>
      <c r="I8">
        <v>0.29399999999999998</v>
      </c>
    </row>
    <row r="9" spans="1:9" x14ac:dyDescent="0.25">
      <c r="A9">
        <v>2019</v>
      </c>
      <c r="B9" t="s">
        <v>16</v>
      </c>
      <c r="C9">
        <f t="shared" si="1"/>
        <v>8</v>
      </c>
      <c r="D9" s="1">
        <f t="shared" si="2"/>
        <v>43678</v>
      </c>
      <c r="E9">
        <v>9783311</v>
      </c>
      <c r="F9">
        <v>14583333.333333334</v>
      </c>
      <c r="G9">
        <f t="shared" si="0"/>
        <v>0.20910000000000001</v>
      </c>
      <c r="H9">
        <v>2091</v>
      </c>
      <c r="I9">
        <v>0.30099999999999999</v>
      </c>
    </row>
    <row r="10" spans="1:9" x14ac:dyDescent="0.25">
      <c r="A10">
        <v>2019</v>
      </c>
      <c r="B10" t="s">
        <v>17</v>
      </c>
      <c r="C10">
        <f t="shared" si="1"/>
        <v>9</v>
      </c>
      <c r="D10" s="1">
        <f t="shared" si="2"/>
        <v>43709</v>
      </c>
      <c r="E10">
        <v>7818578</v>
      </c>
      <c r="F10">
        <v>14583333.333333334</v>
      </c>
      <c r="G10">
        <f t="shared" si="0"/>
        <v>0.2034</v>
      </c>
      <c r="H10">
        <v>2034</v>
      </c>
      <c r="I10">
        <v>0.309</v>
      </c>
    </row>
    <row r="11" spans="1:9" x14ac:dyDescent="0.25">
      <c r="A11">
        <v>2019</v>
      </c>
      <c r="B11" t="s">
        <v>18</v>
      </c>
      <c r="C11">
        <f t="shared" si="1"/>
        <v>10</v>
      </c>
      <c r="D11" s="1">
        <f t="shared" si="2"/>
        <v>43739</v>
      </c>
      <c r="E11">
        <v>8494231</v>
      </c>
      <c r="F11">
        <v>14583333.333333334</v>
      </c>
      <c r="G11">
        <f t="shared" si="0"/>
        <v>0.19550000000000001</v>
      </c>
      <c r="H11">
        <v>1955</v>
      </c>
      <c r="I11">
        <v>0.39500000000000002</v>
      </c>
    </row>
    <row r="12" spans="1:9" x14ac:dyDescent="0.25">
      <c r="A12">
        <v>2019</v>
      </c>
      <c r="B12" t="s">
        <v>19</v>
      </c>
      <c r="C12">
        <f t="shared" si="1"/>
        <v>11</v>
      </c>
      <c r="D12" s="1">
        <f t="shared" si="2"/>
        <v>43770</v>
      </c>
      <c r="E12">
        <v>10122025</v>
      </c>
      <c r="F12">
        <v>14583333.333333334</v>
      </c>
      <c r="G12">
        <f t="shared" si="0"/>
        <v>0.1983</v>
      </c>
      <c r="H12">
        <v>1983</v>
      </c>
      <c r="I12">
        <v>0.30199999999999999</v>
      </c>
    </row>
    <row r="13" spans="1:9" x14ac:dyDescent="0.25">
      <c r="A13">
        <v>2019</v>
      </c>
      <c r="B13" t="s">
        <v>20</v>
      </c>
      <c r="C13">
        <f t="shared" si="1"/>
        <v>12</v>
      </c>
      <c r="D13" s="1">
        <f t="shared" si="2"/>
        <v>43800</v>
      </c>
      <c r="E13">
        <v>9422902</v>
      </c>
      <c r="F13">
        <v>14583333.333333334</v>
      </c>
      <c r="G13">
        <f t="shared" si="0"/>
        <v>0.20319999999999999</v>
      </c>
      <c r="H13">
        <v>2032</v>
      </c>
      <c r="I13">
        <v>0.32900000000000001</v>
      </c>
    </row>
    <row r="14" spans="1:9" x14ac:dyDescent="0.25">
      <c r="A14">
        <v>2020</v>
      </c>
      <c r="B14" t="s">
        <v>9</v>
      </c>
      <c r="C14">
        <f t="shared" si="1"/>
        <v>1</v>
      </c>
      <c r="D14" s="1">
        <f t="shared" si="2"/>
        <v>43831</v>
      </c>
      <c r="E14">
        <v>9957268</v>
      </c>
      <c r="F14">
        <v>14583333.333333334</v>
      </c>
      <c r="G14">
        <f t="shared" si="0"/>
        <v>0.19209999999999999</v>
      </c>
      <c r="H14">
        <v>1921</v>
      </c>
      <c r="I14">
        <v>0.38500000000000001</v>
      </c>
    </row>
    <row r="15" spans="1:9" x14ac:dyDescent="0.25">
      <c r="A15">
        <v>2020</v>
      </c>
      <c r="B15" t="s">
        <v>10</v>
      </c>
      <c r="C15">
        <f t="shared" si="1"/>
        <v>2</v>
      </c>
      <c r="D15" s="1">
        <f t="shared" si="2"/>
        <v>43862</v>
      </c>
      <c r="E15">
        <v>9191131</v>
      </c>
      <c r="F15">
        <v>14583333.333333334</v>
      </c>
      <c r="G15">
        <f t="shared" si="0"/>
        <v>0.20150000000000001</v>
      </c>
      <c r="H15">
        <v>2015</v>
      </c>
      <c r="I15">
        <v>0.34699999999999998</v>
      </c>
    </row>
    <row r="16" spans="1:9" x14ac:dyDescent="0.25">
      <c r="A16">
        <v>2020</v>
      </c>
      <c r="B16" t="s">
        <v>11</v>
      </c>
      <c r="C16">
        <f t="shared" si="1"/>
        <v>3</v>
      </c>
      <c r="D16" s="1">
        <f t="shared" si="2"/>
        <v>43891</v>
      </c>
      <c r="E16">
        <v>10118319</v>
      </c>
      <c r="F16">
        <v>14583333.333333334</v>
      </c>
      <c r="G16">
        <f t="shared" si="0"/>
        <v>0.2</v>
      </c>
      <c r="H16">
        <v>2000</v>
      </c>
      <c r="I16">
        <v>0.34</v>
      </c>
    </row>
    <row r="17" spans="1:9" x14ac:dyDescent="0.25">
      <c r="A17">
        <v>2020</v>
      </c>
      <c r="B17" t="s">
        <v>12</v>
      </c>
      <c r="C17">
        <f t="shared" si="1"/>
        <v>4</v>
      </c>
      <c r="D17" s="1">
        <f t="shared" si="2"/>
        <v>43922</v>
      </c>
      <c r="E17">
        <v>10235422</v>
      </c>
      <c r="F17">
        <v>14583333.333333334</v>
      </c>
      <c r="G17">
        <f t="shared" si="0"/>
        <v>0.21029999999999999</v>
      </c>
      <c r="H17">
        <v>2103</v>
      </c>
      <c r="I17">
        <v>0.35</v>
      </c>
    </row>
    <row r="18" spans="1:9" x14ac:dyDescent="0.25">
      <c r="A18">
        <v>2020</v>
      </c>
      <c r="B18" t="s">
        <v>13</v>
      </c>
      <c r="C18">
        <f t="shared" si="1"/>
        <v>5</v>
      </c>
      <c r="D18" s="1">
        <f t="shared" si="2"/>
        <v>43952</v>
      </c>
      <c r="E18">
        <v>11991731</v>
      </c>
      <c r="F18">
        <v>14583333.333333334</v>
      </c>
      <c r="G18">
        <f t="shared" si="0"/>
        <v>0.18909999999999999</v>
      </c>
      <c r="H18">
        <v>1891</v>
      </c>
      <c r="I18">
        <v>0.309</v>
      </c>
    </row>
    <row r="19" spans="1:9" x14ac:dyDescent="0.25">
      <c r="A19">
        <v>2020</v>
      </c>
      <c r="B19" t="s">
        <v>14</v>
      </c>
      <c r="C19">
        <f t="shared" si="1"/>
        <v>6</v>
      </c>
      <c r="D19" s="1">
        <f t="shared" si="2"/>
        <v>43983</v>
      </c>
      <c r="E19">
        <v>8370399</v>
      </c>
      <c r="F19">
        <v>14583333.333333334</v>
      </c>
      <c r="G19">
        <f t="shared" si="0"/>
        <v>0.1918</v>
      </c>
      <c r="H19">
        <v>1918</v>
      </c>
      <c r="I19">
        <v>0.33</v>
      </c>
    </row>
    <row r="20" spans="1:9" x14ac:dyDescent="0.25">
      <c r="A20">
        <v>2020</v>
      </c>
      <c r="B20" t="s">
        <v>15</v>
      </c>
      <c r="C20">
        <f t="shared" si="1"/>
        <v>7</v>
      </c>
      <c r="D20" s="1">
        <f t="shared" si="2"/>
        <v>44013</v>
      </c>
      <c r="E20">
        <v>12052547</v>
      </c>
      <c r="F20">
        <v>14583333.333333334</v>
      </c>
      <c r="G20">
        <f t="shared" si="0"/>
        <v>0.19869999999999999</v>
      </c>
      <c r="H20">
        <v>1987</v>
      </c>
      <c r="I20">
        <v>0.30099999999999999</v>
      </c>
    </row>
    <row r="21" spans="1:9" x14ac:dyDescent="0.25">
      <c r="A21">
        <v>2020</v>
      </c>
      <c r="B21" t="s">
        <v>16</v>
      </c>
      <c r="C21">
        <f t="shared" si="1"/>
        <v>8</v>
      </c>
      <c r="D21" s="1">
        <f t="shared" si="2"/>
        <v>44044</v>
      </c>
      <c r="E21">
        <v>11990555</v>
      </c>
      <c r="F21">
        <v>14583333.333333334</v>
      </c>
      <c r="G21">
        <f t="shared" si="0"/>
        <v>0.2014</v>
      </c>
      <c r="H21">
        <v>2014</v>
      </c>
      <c r="I21">
        <v>0.36499999999999999</v>
      </c>
    </row>
    <row r="22" spans="1:9" x14ac:dyDescent="0.25">
      <c r="A22">
        <v>2020</v>
      </c>
      <c r="B22" t="s">
        <v>17</v>
      </c>
      <c r="C22">
        <f t="shared" si="1"/>
        <v>9</v>
      </c>
      <c r="D22" s="1">
        <f t="shared" si="2"/>
        <v>44075</v>
      </c>
      <c r="E22">
        <v>12106567</v>
      </c>
      <c r="F22">
        <v>14583333.333333334</v>
      </c>
      <c r="G22">
        <f t="shared" si="0"/>
        <v>0.19320000000000001</v>
      </c>
      <c r="H22">
        <v>1932</v>
      </c>
      <c r="I22">
        <v>0.33400000000000002</v>
      </c>
    </row>
    <row r="23" spans="1:9" x14ac:dyDescent="0.25">
      <c r="A23">
        <v>2020</v>
      </c>
      <c r="B23" t="s">
        <v>18</v>
      </c>
      <c r="C23">
        <f t="shared" si="1"/>
        <v>10</v>
      </c>
      <c r="D23" s="1">
        <f t="shared" si="2"/>
        <v>44105</v>
      </c>
      <c r="E23">
        <v>12497064</v>
      </c>
      <c r="F23">
        <v>14583333.333333334</v>
      </c>
      <c r="G23">
        <f t="shared" si="0"/>
        <v>0.2044</v>
      </c>
      <c r="H23">
        <v>2044</v>
      </c>
      <c r="I23">
        <v>0.29899999999999999</v>
      </c>
    </row>
    <row r="24" spans="1:9" x14ac:dyDescent="0.25">
      <c r="A24">
        <v>2020</v>
      </c>
      <c r="B24" t="s">
        <v>19</v>
      </c>
      <c r="C24">
        <f t="shared" si="1"/>
        <v>11</v>
      </c>
      <c r="D24" s="1">
        <f t="shared" si="2"/>
        <v>44136</v>
      </c>
      <c r="E24">
        <v>12581095</v>
      </c>
      <c r="F24">
        <v>14583333.333333334</v>
      </c>
      <c r="G24">
        <f t="shared" si="0"/>
        <v>0.1951</v>
      </c>
      <c r="H24">
        <v>1951</v>
      </c>
      <c r="I24">
        <v>0.29699999999999999</v>
      </c>
    </row>
    <row r="25" spans="1:9" x14ac:dyDescent="0.25">
      <c r="A25">
        <v>2020</v>
      </c>
      <c r="B25" t="s">
        <v>20</v>
      </c>
      <c r="C25">
        <f t="shared" si="1"/>
        <v>12</v>
      </c>
      <c r="D25" s="1">
        <f t="shared" si="2"/>
        <v>44166</v>
      </c>
      <c r="E25">
        <v>11800831</v>
      </c>
      <c r="F25">
        <v>14583333.333333334</v>
      </c>
      <c r="G25">
        <f t="shared" si="0"/>
        <v>0.2147</v>
      </c>
      <c r="H25">
        <v>2147</v>
      </c>
      <c r="I25">
        <v>0.28499999999999998</v>
      </c>
    </row>
    <row r="26" spans="1:9" x14ac:dyDescent="0.25">
      <c r="A26">
        <v>2021</v>
      </c>
      <c r="B26" t="s">
        <v>9</v>
      </c>
      <c r="C26">
        <f t="shared" si="1"/>
        <v>1</v>
      </c>
      <c r="D26" s="1">
        <f t="shared" si="2"/>
        <v>44197</v>
      </c>
      <c r="E26">
        <v>12078695</v>
      </c>
      <c r="F26">
        <v>20833333.333333332</v>
      </c>
      <c r="G26">
        <f t="shared" si="0"/>
        <v>0.18010000000000001</v>
      </c>
      <c r="H26">
        <v>1801</v>
      </c>
      <c r="I26">
        <v>0.29799999999999999</v>
      </c>
    </row>
    <row r="27" spans="1:9" x14ac:dyDescent="0.25">
      <c r="A27">
        <v>2021</v>
      </c>
      <c r="B27" t="s">
        <v>10</v>
      </c>
      <c r="C27">
        <f t="shared" si="1"/>
        <v>2</v>
      </c>
      <c r="D27" s="1">
        <f t="shared" si="2"/>
        <v>44228</v>
      </c>
      <c r="E27">
        <v>11278323</v>
      </c>
      <c r="F27">
        <v>20833333.333333332</v>
      </c>
      <c r="G27">
        <f t="shared" si="0"/>
        <v>0.18010000000000001</v>
      </c>
      <c r="H27">
        <v>1801</v>
      </c>
      <c r="I27">
        <v>0.29099999999999998</v>
      </c>
    </row>
    <row r="28" spans="1:9" x14ac:dyDescent="0.25">
      <c r="A28">
        <v>2021</v>
      </c>
      <c r="B28" t="s">
        <v>11</v>
      </c>
      <c r="C28">
        <f t="shared" si="1"/>
        <v>3</v>
      </c>
      <c r="D28" s="1">
        <f t="shared" si="2"/>
        <v>44256</v>
      </c>
      <c r="E28">
        <v>12063404</v>
      </c>
      <c r="F28">
        <v>20833333.333333332</v>
      </c>
      <c r="G28">
        <f t="shared" si="0"/>
        <v>0.18790000000000001</v>
      </c>
      <c r="H28">
        <v>1879</v>
      </c>
      <c r="I28">
        <v>0.307</v>
      </c>
    </row>
    <row r="29" spans="1:9" x14ac:dyDescent="0.25">
      <c r="A29">
        <v>2021</v>
      </c>
      <c r="B29" t="s">
        <v>12</v>
      </c>
      <c r="C29">
        <f t="shared" si="1"/>
        <v>4</v>
      </c>
      <c r="D29" s="1">
        <f t="shared" si="2"/>
        <v>44287</v>
      </c>
      <c r="E29">
        <v>12755228</v>
      </c>
      <c r="F29">
        <v>20833333.333333332</v>
      </c>
      <c r="G29">
        <f t="shared" si="0"/>
        <v>0.18290000000000001</v>
      </c>
      <c r="H29">
        <v>1829</v>
      </c>
      <c r="I29">
        <v>0.36</v>
      </c>
    </row>
    <row r="30" spans="1:9" x14ac:dyDescent="0.25">
      <c r="A30">
        <v>2021</v>
      </c>
      <c r="B30" t="s">
        <v>13</v>
      </c>
      <c r="C30">
        <f t="shared" si="1"/>
        <v>5</v>
      </c>
      <c r="D30" s="1">
        <f t="shared" si="2"/>
        <v>44317</v>
      </c>
      <c r="E30">
        <v>13040127</v>
      </c>
      <c r="F30">
        <v>20833333.333333332</v>
      </c>
      <c r="G30">
        <f t="shared" si="0"/>
        <v>0.19739999999999999</v>
      </c>
      <c r="H30">
        <v>1974</v>
      </c>
      <c r="I30">
        <v>0.33900000000000002</v>
      </c>
    </row>
    <row r="31" spans="1:9" x14ac:dyDescent="0.25">
      <c r="A31">
        <v>2021</v>
      </c>
      <c r="B31" t="s">
        <v>14</v>
      </c>
      <c r="C31">
        <f t="shared" si="1"/>
        <v>6</v>
      </c>
      <c r="D31" s="1">
        <f t="shared" si="2"/>
        <v>44348</v>
      </c>
      <c r="E31">
        <v>8918324</v>
      </c>
      <c r="F31">
        <v>20833333.333333332</v>
      </c>
      <c r="G31">
        <f t="shared" si="0"/>
        <v>0.2127</v>
      </c>
      <c r="H31">
        <v>2127</v>
      </c>
      <c r="I31">
        <v>0.32400000000000001</v>
      </c>
    </row>
    <row r="32" spans="1:9" x14ac:dyDescent="0.25">
      <c r="A32">
        <v>2021</v>
      </c>
      <c r="B32" t="s">
        <v>15</v>
      </c>
      <c r="C32">
        <f t="shared" si="1"/>
        <v>7</v>
      </c>
      <c r="D32" s="1">
        <f t="shared" si="2"/>
        <v>44378</v>
      </c>
      <c r="E32">
        <v>11493561</v>
      </c>
      <c r="F32">
        <v>20833333.333333332</v>
      </c>
      <c r="G32">
        <f t="shared" si="0"/>
        <v>0.20849999999999999</v>
      </c>
      <c r="H32">
        <v>2085</v>
      </c>
      <c r="I32">
        <v>0.312</v>
      </c>
    </row>
    <row r="33" spans="1:9" x14ac:dyDescent="0.25">
      <c r="A33">
        <v>2021</v>
      </c>
      <c r="B33" t="s">
        <v>16</v>
      </c>
      <c r="C33">
        <f t="shared" si="1"/>
        <v>8</v>
      </c>
      <c r="D33" s="1">
        <f t="shared" si="2"/>
        <v>44409</v>
      </c>
      <c r="E33">
        <v>12687019</v>
      </c>
      <c r="F33">
        <v>20833333.333333332</v>
      </c>
      <c r="G33">
        <f t="shared" si="0"/>
        <v>0.1993</v>
      </c>
      <c r="H33">
        <v>1993</v>
      </c>
      <c r="I33">
        <v>0.34100000000000003</v>
      </c>
    </row>
    <row r="34" spans="1:9" x14ac:dyDescent="0.25">
      <c r="A34">
        <v>2021</v>
      </c>
      <c r="B34" t="s">
        <v>17</v>
      </c>
      <c r="C34">
        <f t="shared" si="1"/>
        <v>9</v>
      </c>
      <c r="D34" s="1">
        <f t="shared" si="2"/>
        <v>44440</v>
      </c>
      <c r="E34">
        <v>12230264</v>
      </c>
      <c r="F34">
        <v>20833333.333333332</v>
      </c>
      <c r="G34">
        <f t="shared" si="0"/>
        <v>0.1996</v>
      </c>
      <c r="H34">
        <v>1996</v>
      </c>
      <c r="I34">
        <v>0.32679999999999998</v>
      </c>
    </row>
    <row r="35" spans="1:9" x14ac:dyDescent="0.25">
      <c r="A35">
        <v>2021</v>
      </c>
      <c r="B35" t="s">
        <v>18</v>
      </c>
      <c r="C35">
        <f t="shared" si="1"/>
        <v>10</v>
      </c>
      <c r="D35" s="1">
        <f t="shared" si="2"/>
        <v>44470</v>
      </c>
      <c r="E35">
        <v>12311163</v>
      </c>
      <c r="F35">
        <v>20833333.333333332</v>
      </c>
      <c r="G35">
        <f t="shared" si="0"/>
        <v>0.19059999999999999</v>
      </c>
      <c r="H35">
        <v>1906</v>
      </c>
      <c r="I35">
        <v>0.33839999999999998</v>
      </c>
    </row>
    <row r="36" spans="1:9" x14ac:dyDescent="0.25">
      <c r="A36">
        <v>2021</v>
      </c>
      <c r="B36" t="s">
        <v>19</v>
      </c>
      <c r="C36">
        <f t="shared" si="1"/>
        <v>11</v>
      </c>
      <c r="D36" s="1">
        <f t="shared" si="2"/>
        <v>44501</v>
      </c>
      <c r="E36">
        <v>12619520</v>
      </c>
      <c r="F36">
        <v>20833333.333333332</v>
      </c>
      <c r="G36">
        <f t="shared" si="0"/>
        <v>0.19550000000000001</v>
      </c>
      <c r="H36">
        <v>1955</v>
      </c>
      <c r="I36">
        <v>0.32519999999999999</v>
      </c>
    </row>
    <row r="37" spans="1:9" x14ac:dyDescent="0.25">
      <c r="A37">
        <v>2021</v>
      </c>
      <c r="B37" t="s">
        <v>20</v>
      </c>
      <c r="C37">
        <f t="shared" si="1"/>
        <v>12</v>
      </c>
      <c r="D37" s="1">
        <f t="shared" si="2"/>
        <v>44531</v>
      </c>
      <c r="E37">
        <v>11797241</v>
      </c>
      <c r="F37">
        <v>20833333.333333332</v>
      </c>
      <c r="G37">
        <f t="shared" si="0"/>
        <v>0.2094</v>
      </c>
      <c r="H37">
        <v>2094</v>
      </c>
      <c r="I37">
        <v>0.30830000000000002</v>
      </c>
    </row>
    <row r="38" spans="1:9" x14ac:dyDescent="0.25">
      <c r="A38">
        <v>2022</v>
      </c>
      <c r="B38" t="s">
        <v>9</v>
      </c>
      <c r="C38">
        <f t="shared" si="1"/>
        <v>1</v>
      </c>
      <c r="D38" s="1">
        <f t="shared" si="2"/>
        <v>44562</v>
      </c>
      <c r="E38">
        <v>12762962</v>
      </c>
      <c r="F38">
        <v>20833333.333333332</v>
      </c>
      <c r="G38">
        <f t="shared" si="0"/>
        <v>0.1804</v>
      </c>
      <c r="H38">
        <v>1804</v>
      </c>
      <c r="I38">
        <v>0.29730000000000001</v>
      </c>
    </row>
    <row r="39" spans="1:9" x14ac:dyDescent="0.25">
      <c r="A39">
        <v>2022</v>
      </c>
      <c r="B39" t="s">
        <v>10</v>
      </c>
      <c r="C39">
        <f t="shared" si="1"/>
        <v>2</v>
      </c>
      <c r="D39" s="1">
        <f t="shared" si="2"/>
        <v>44593</v>
      </c>
      <c r="E39">
        <v>10937335</v>
      </c>
      <c r="F39">
        <v>20833333.333333332</v>
      </c>
      <c r="G39">
        <f t="shared" si="0"/>
        <v>0.19189999999999999</v>
      </c>
      <c r="H39">
        <v>1919</v>
      </c>
      <c r="I39">
        <v>0.34139999999999998</v>
      </c>
    </row>
    <row r="40" spans="1:9" x14ac:dyDescent="0.25">
      <c r="A40">
        <v>2022</v>
      </c>
      <c r="B40" t="s">
        <v>11</v>
      </c>
      <c r="C40">
        <f t="shared" si="1"/>
        <v>3</v>
      </c>
      <c r="D40" s="1">
        <f t="shared" si="2"/>
        <v>44621</v>
      </c>
      <c r="E40">
        <v>12046772</v>
      </c>
      <c r="F40">
        <v>20833333.333333332</v>
      </c>
      <c r="G40">
        <f t="shared" si="0"/>
        <v>0.19289999999999999</v>
      </c>
      <c r="H40">
        <v>1929</v>
      </c>
      <c r="I40">
        <v>0.33539999999999998</v>
      </c>
    </row>
    <row r="41" spans="1:9" x14ac:dyDescent="0.25">
      <c r="A41">
        <v>2022</v>
      </c>
      <c r="B41" t="s">
        <v>12</v>
      </c>
      <c r="C41">
        <f t="shared" si="1"/>
        <v>4</v>
      </c>
      <c r="D41" s="1">
        <f t="shared" si="2"/>
        <v>44652</v>
      </c>
      <c r="E41">
        <v>11181048</v>
      </c>
      <c r="F41">
        <v>20833333.333333332</v>
      </c>
      <c r="G41">
        <f t="shared" si="0"/>
        <v>0.1895</v>
      </c>
      <c r="H41">
        <v>1895</v>
      </c>
      <c r="I41">
        <v>0.28039999999999998</v>
      </c>
    </row>
    <row r="42" spans="1:9" x14ac:dyDescent="0.25">
      <c r="A42">
        <v>2022</v>
      </c>
      <c r="B42" t="s">
        <v>13</v>
      </c>
      <c r="C42">
        <f t="shared" si="1"/>
        <v>5</v>
      </c>
      <c r="D42" s="1">
        <f t="shared" si="2"/>
        <v>44682</v>
      </c>
      <c r="E42">
        <v>10995972</v>
      </c>
      <c r="F42">
        <v>20833333.333333332</v>
      </c>
      <c r="G42">
        <f t="shared" si="0"/>
        <v>0.1933</v>
      </c>
      <c r="H42">
        <v>1933</v>
      </c>
      <c r="I42">
        <v>0.28160000000000002</v>
      </c>
    </row>
    <row r="43" spans="1:9" x14ac:dyDescent="0.25">
      <c r="A43">
        <v>2022</v>
      </c>
      <c r="B43" t="s">
        <v>14</v>
      </c>
      <c r="C43">
        <f t="shared" si="1"/>
        <v>6</v>
      </c>
      <c r="D43" s="1">
        <f t="shared" si="2"/>
        <v>44713</v>
      </c>
      <c r="E43">
        <v>13060301</v>
      </c>
      <c r="F43">
        <v>20833333.333333332</v>
      </c>
      <c r="G43">
        <f t="shared" si="0"/>
        <v>0.189</v>
      </c>
      <c r="H43">
        <v>1890</v>
      </c>
      <c r="I43">
        <v>0.29010000000000002</v>
      </c>
    </row>
    <row r="44" spans="1:9" x14ac:dyDescent="0.25">
      <c r="A44">
        <v>2022</v>
      </c>
      <c r="B44" t="s">
        <v>15</v>
      </c>
      <c r="C44">
        <f t="shared" si="1"/>
        <v>7</v>
      </c>
      <c r="D44" s="1">
        <f t="shared" si="2"/>
        <v>44743</v>
      </c>
      <c r="E44">
        <v>13918037</v>
      </c>
      <c r="F44">
        <v>20833333.333333332</v>
      </c>
      <c r="G44">
        <f t="shared" si="0"/>
        <v>0.19389999999999999</v>
      </c>
      <c r="H44">
        <v>1939</v>
      </c>
      <c r="I44">
        <v>0.28060000000000002</v>
      </c>
    </row>
    <row r="45" spans="1:9" x14ac:dyDescent="0.25">
      <c r="A45">
        <v>2022</v>
      </c>
      <c r="B45" t="s">
        <v>16</v>
      </c>
      <c r="C45">
        <f t="shared" si="1"/>
        <v>8</v>
      </c>
      <c r="D45" s="1">
        <f t="shared" si="2"/>
        <v>44774</v>
      </c>
      <c r="E45">
        <v>12204109</v>
      </c>
      <c r="F45">
        <v>20833333.333333332</v>
      </c>
      <c r="G45">
        <f t="shared" si="0"/>
        <v>0.19470000000000001</v>
      </c>
      <c r="H45">
        <v>1947</v>
      </c>
      <c r="I45">
        <v>0.31419999999999998</v>
      </c>
    </row>
    <row r="46" spans="1:9" x14ac:dyDescent="0.25">
      <c r="A46">
        <v>2022</v>
      </c>
      <c r="B46" t="s">
        <v>17</v>
      </c>
      <c r="C46">
        <f t="shared" si="1"/>
        <v>9</v>
      </c>
      <c r="D46" s="1">
        <f t="shared" si="2"/>
        <v>44805</v>
      </c>
      <c r="E46">
        <v>12679034</v>
      </c>
      <c r="F46">
        <v>20833333.333333332</v>
      </c>
      <c r="G46">
        <f t="shared" si="0"/>
        <v>0.193</v>
      </c>
      <c r="H46">
        <v>1930</v>
      </c>
      <c r="I46">
        <v>0.33</v>
      </c>
    </row>
    <row r="47" spans="1:9" x14ac:dyDescent="0.25">
      <c r="A47">
        <v>2022</v>
      </c>
      <c r="B47" t="s">
        <v>18</v>
      </c>
      <c r="C47">
        <f t="shared" si="1"/>
        <v>10</v>
      </c>
      <c r="D47" s="1">
        <f t="shared" si="2"/>
        <v>44835</v>
      </c>
      <c r="E47">
        <v>13258370</v>
      </c>
      <c r="F47">
        <v>20833333.333333332</v>
      </c>
      <c r="G47">
        <f t="shared" si="0"/>
        <v>0.19700000000000001</v>
      </c>
      <c r="H47">
        <v>1970</v>
      </c>
      <c r="I47">
        <v>0.43409999999999999</v>
      </c>
    </row>
    <row r="48" spans="1:9" x14ac:dyDescent="0.25">
      <c r="A48">
        <v>2022</v>
      </c>
      <c r="B48" t="s">
        <v>19</v>
      </c>
      <c r="C48">
        <f t="shared" si="1"/>
        <v>11</v>
      </c>
      <c r="D48" s="1">
        <f t="shared" si="2"/>
        <v>44866</v>
      </c>
      <c r="E48">
        <v>13712875</v>
      </c>
      <c r="F48">
        <v>20833333.333333332</v>
      </c>
      <c r="G48">
        <f t="shared" si="0"/>
        <v>0.1867</v>
      </c>
      <c r="H48">
        <v>1867</v>
      </c>
      <c r="I48">
        <v>0.3075</v>
      </c>
    </row>
    <row r="49" spans="1:9" x14ac:dyDescent="0.25">
      <c r="A49">
        <v>2022</v>
      </c>
      <c r="B49" t="s">
        <v>20</v>
      </c>
      <c r="C49">
        <f t="shared" si="1"/>
        <v>12</v>
      </c>
      <c r="D49" s="1">
        <f t="shared" si="2"/>
        <v>44896</v>
      </c>
      <c r="E49">
        <v>14427122</v>
      </c>
      <c r="F49">
        <v>20833333.333333332</v>
      </c>
      <c r="G49">
        <f t="shared" si="0"/>
        <v>0.19040000000000001</v>
      </c>
      <c r="H49">
        <v>1904</v>
      </c>
      <c r="I49">
        <v>0.33700000000000002</v>
      </c>
    </row>
    <row r="50" spans="1:9" x14ac:dyDescent="0.25">
      <c r="A50">
        <v>2023</v>
      </c>
      <c r="B50" t="s">
        <v>9</v>
      </c>
      <c r="C50">
        <f t="shared" si="1"/>
        <v>1</v>
      </c>
      <c r="D50" s="1">
        <f t="shared" si="2"/>
        <v>44927</v>
      </c>
      <c r="E50">
        <v>14588965</v>
      </c>
      <c r="F50">
        <v>20833333.333333332</v>
      </c>
      <c r="G50">
        <f t="shared" si="0"/>
        <v>0.18340000000000001</v>
      </c>
      <c r="H50">
        <v>1834</v>
      </c>
      <c r="I50">
        <v>0.38879999999999998</v>
      </c>
    </row>
    <row r="51" spans="1:9" x14ac:dyDescent="0.25">
      <c r="A51">
        <v>2023</v>
      </c>
      <c r="B51" t="s">
        <v>10</v>
      </c>
      <c r="C51">
        <f t="shared" si="1"/>
        <v>2</v>
      </c>
      <c r="D51" s="1">
        <f t="shared" si="2"/>
        <v>44958</v>
      </c>
      <c r="E51">
        <v>13445807</v>
      </c>
      <c r="F51">
        <v>20833333.333333332</v>
      </c>
      <c r="G51">
        <f t="shared" si="0"/>
        <v>0.18099999999999999</v>
      </c>
      <c r="H51">
        <v>1810</v>
      </c>
      <c r="I51">
        <v>0.32450000000000001</v>
      </c>
    </row>
    <row r="52" spans="1:9" x14ac:dyDescent="0.25">
      <c r="A52">
        <v>2023</v>
      </c>
      <c r="B52" t="s">
        <v>11</v>
      </c>
      <c r="C52">
        <f t="shared" si="1"/>
        <v>3</v>
      </c>
      <c r="D52" s="1">
        <f t="shared" si="2"/>
        <v>44986</v>
      </c>
      <c r="E52">
        <v>14310998</v>
      </c>
      <c r="F52">
        <v>20833333.333333332</v>
      </c>
      <c r="G52">
        <f t="shared" si="0"/>
        <v>0.17730000000000001</v>
      </c>
      <c r="H52">
        <v>1773</v>
      </c>
      <c r="I52">
        <v>0.36680000000000001</v>
      </c>
    </row>
    <row r="53" spans="1:9" x14ac:dyDescent="0.25">
      <c r="A53">
        <v>2023</v>
      </c>
      <c r="B53" t="s">
        <v>12</v>
      </c>
      <c r="C53">
        <f t="shared" si="1"/>
        <v>4</v>
      </c>
      <c r="D53" s="1">
        <f t="shared" si="2"/>
        <v>45017</v>
      </c>
      <c r="E53">
        <v>14563687</v>
      </c>
      <c r="F53">
        <v>20833333.333333332</v>
      </c>
      <c r="G53">
        <f t="shared" si="0"/>
        <v>0.19639999999999999</v>
      </c>
      <c r="H53">
        <v>1964</v>
      </c>
      <c r="I53">
        <v>0.36709999999999998</v>
      </c>
    </row>
    <row r="54" spans="1:9" x14ac:dyDescent="0.25">
      <c r="A54">
        <v>2023</v>
      </c>
      <c r="B54" t="s">
        <v>13</v>
      </c>
      <c r="C54">
        <f t="shared" si="1"/>
        <v>5</v>
      </c>
      <c r="D54" s="1">
        <f t="shared" si="2"/>
        <v>45047</v>
      </c>
      <c r="E54">
        <v>13402880</v>
      </c>
      <c r="F54">
        <v>20833333.333333332</v>
      </c>
      <c r="G54">
        <f t="shared" si="0"/>
        <v>0.19109999999999999</v>
      </c>
      <c r="H54">
        <v>1911</v>
      </c>
      <c r="I54">
        <v>0.32569999999999999</v>
      </c>
    </row>
    <row r="55" spans="1:9" x14ac:dyDescent="0.25">
      <c r="A55">
        <v>2023</v>
      </c>
      <c r="B55" t="s">
        <v>14</v>
      </c>
      <c r="C55">
        <f t="shared" si="1"/>
        <v>6</v>
      </c>
      <c r="D55" s="1">
        <f t="shared" si="2"/>
        <v>45078</v>
      </c>
      <c r="E55">
        <v>15878965</v>
      </c>
      <c r="F55">
        <v>20833333.333333332</v>
      </c>
      <c r="G55">
        <f t="shared" si="0"/>
        <v>0.18770000000000001</v>
      </c>
      <c r="H55">
        <v>1877</v>
      </c>
      <c r="I55">
        <v>0.33910000000000001</v>
      </c>
    </row>
    <row r="56" spans="1:9" x14ac:dyDescent="0.25">
      <c r="A56">
        <v>2023</v>
      </c>
      <c r="B56" t="s">
        <v>15</v>
      </c>
      <c r="C56">
        <f t="shared" si="1"/>
        <v>7</v>
      </c>
      <c r="D56" s="1">
        <f t="shared" si="2"/>
        <v>45108</v>
      </c>
      <c r="E56">
        <v>13944347</v>
      </c>
      <c r="F56">
        <v>20833333.333333332</v>
      </c>
      <c r="G56">
        <f t="shared" si="0"/>
        <v>0.18779999999999999</v>
      </c>
      <c r="H56">
        <v>1878</v>
      </c>
      <c r="I56">
        <v>0.3236</v>
      </c>
    </row>
    <row r="57" spans="1:9" x14ac:dyDescent="0.25">
      <c r="A57">
        <v>2023</v>
      </c>
      <c r="B57" t="s">
        <v>16</v>
      </c>
      <c r="C57">
        <f t="shared" si="1"/>
        <v>8</v>
      </c>
      <c r="D57" s="1">
        <f t="shared" si="2"/>
        <v>45139</v>
      </c>
      <c r="E57">
        <v>13971942</v>
      </c>
      <c r="F57">
        <v>20833333.333333332</v>
      </c>
      <c r="G57">
        <f t="shared" si="0"/>
        <v>0.18440000000000001</v>
      </c>
      <c r="H57">
        <v>1844</v>
      </c>
      <c r="I57">
        <v>0.37459999999999999</v>
      </c>
    </row>
    <row r="58" spans="1:9" x14ac:dyDescent="0.25">
      <c r="A58">
        <v>2023</v>
      </c>
      <c r="B58" t="s">
        <v>17</v>
      </c>
      <c r="C58">
        <f t="shared" si="1"/>
        <v>9</v>
      </c>
      <c r="D58" s="1">
        <f t="shared" si="2"/>
        <v>45170</v>
      </c>
      <c r="E58">
        <v>16812978</v>
      </c>
      <c r="F58">
        <v>20833333.333333332</v>
      </c>
      <c r="G58">
        <f t="shared" si="0"/>
        <v>0.18820000000000001</v>
      </c>
      <c r="H58">
        <v>1882</v>
      </c>
      <c r="I58">
        <v>0.3261</v>
      </c>
    </row>
    <row r="59" spans="1:9" x14ac:dyDescent="0.25">
      <c r="A59">
        <v>2023</v>
      </c>
      <c r="B59" t="s">
        <v>18</v>
      </c>
      <c r="C59">
        <f t="shared" si="1"/>
        <v>10</v>
      </c>
      <c r="D59" s="1">
        <f t="shared" si="2"/>
        <v>45200</v>
      </c>
      <c r="E59">
        <v>16947839</v>
      </c>
      <c r="F59">
        <v>20833333.333333332</v>
      </c>
      <c r="G59">
        <f t="shared" si="0"/>
        <v>0.1895</v>
      </c>
      <c r="H59">
        <v>1895</v>
      </c>
      <c r="I59">
        <v>0.30940000000000001</v>
      </c>
    </row>
    <row r="60" spans="1:9" x14ac:dyDescent="0.25">
      <c r="A60">
        <v>2023</v>
      </c>
      <c r="B60" t="s">
        <v>19</v>
      </c>
      <c r="C60">
        <f t="shared" si="1"/>
        <v>11</v>
      </c>
      <c r="D60" s="1">
        <f t="shared" si="2"/>
        <v>45231</v>
      </c>
      <c r="E60">
        <v>17356806</v>
      </c>
      <c r="F60">
        <v>20833333.333333332</v>
      </c>
      <c r="G60">
        <f t="shared" si="0"/>
        <v>0.1993</v>
      </c>
      <c r="H60">
        <v>1993</v>
      </c>
      <c r="I60">
        <v>0.29699999999999999</v>
      </c>
    </row>
    <row r="61" spans="1:9" x14ac:dyDescent="0.25">
      <c r="A61">
        <v>2023</v>
      </c>
      <c r="B61" t="s">
        <v>20</v>
      </c>
      <c r="C61">
        <f t="shared" si="1"/>
        <v>12</v>
      </c>
      <c r="D61" s="1">
        <f t="shared" si="2"/>
        <v>45261</v>
      </c>
      <c r="E61">
        <v>16728873</v>
      </c>
      <c r="F61">
        <v>20833333.333333332</v>
      </c>
      <c r="G61">
        <f t="shared" si="0"/>
        <v>0.21540000000000001</v>
      </c>
      <c r="H61">
        <v>2154</v>
      </c>
      <c r="I61">
        <v>0.29720000000000002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O2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Yohanes</dc:creator>
  <cp:lastModifiedBy>Yohanes</cp:lastModifiedBy>
  <dcterms:created xsi:type="dcterms:W3CDTF">2024-04-18T03:10:53Z</dcterms:created>
  <dcterms:modified xsi:type="dcterms:W3CDTF">2024-04-18T03:11:16Z</dcterms:modified>
</cp:coreProperties>
</file>