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ywatanabe\proj\PAPER_SWR_WM_heliyon\Tables\xlsx\"/>
    </mc:Choice>
  </mc:AlternateContent>
  <xr:revisionPtr revIDLastSave="0" documentId="13_ncr:1_{B86F4E4E-F0EE-48F4-A3E0-A0F19AA35A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1 (2)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0" i="2" l="1"/>
  <c r="T40" i="2"/>
  <c r="S40" i="2"/>
  <c r="R40" i="2"/>
  <c r="U39" i="2"/>
  <c r="T39" i="2"/>
  <c r="S39" i="2"/>
  <c r="R39" i="2"/>
  <c r="S34" i="2"/>
  <c r="T34" i="2"/>
  <c r="U34" i="2"/>
  <c r="S35" i="2"/>
  <c r="T35" i="2"/>
  <c r="U35" i="2"/>
  <c r="R34" i="2"/>
  <c r="R35" i="2"/>
  <c r="S30" i="2"/>
  <c r="T30" i="2"/>
  <c r="U30" i="2"/>
  <c r="S31" i="2"/>
  <c r="T31" i="2"/>
  <c r="U31" i="2"/>
  <c r="R31" i="2"/>
  <c r="R30" i="2"/>
  <c r="R23" i="2"/>
  <c r="U24" i="2"/>
  <c r="T24" i="2"/>
  <c r="S24" i="2"/>
  <c r="R24" i="2"/>
  <c r="U23" i="2"/>
  <c r="T23" i="2"/>
  <c r="S23" i="2"/>
  <c r="S18" i="2"/>
  <c r="T18" i="2"/>
  <c r="U18" i="2"/>
  <c r="S19" i="2"/>
  <c r="T19" i="2"/>
  <c r="U19" i="2"/>
  <c r="R19" i="2"/>
  <c r="R18" i="2"/>
  <c r="S15" i="2"/>
  <c r="T15" i="2"/>
  <c r="U15" i="2"/>
  <c r="S16" i="2"/>
  <c r="T16" i="2"/>
  <c r="U16" i="2"/>
  <c r="R16" i="2"/>
  <c r="R15" i="2"/>
  <c r="S8" i="2"/>
  <c r="T8" i="2"/>
  <c r="U8" i="2"/>
  <c r="S9" i="2"/>
  <c r="T9" i="2"/>
  <c r="U9" i="2"/>
  <c r="R9" i="2"/>
  <c r="R8" i="2"/>
  <c r="S4" i="2"/>
  <c r="T4" i="2"/>
  <c r="U4" i="2"/>
  <c r="S5" i="2"/>
  <c r="T5" i="2"/>
  <c r="U5" i="2"/>
  <c r="R5" i="2"/>
  <c r="R4" i="2"/>
</calcChain>
</file>

<file path=xl/sharedStrings.xml><?xml version="1.0" encoding="utf-8"?>
<sst xmlns="http://schemas.openxmlformats.org/spreadsheetml/2006/main" count="300" uniqueCount="61">
  <si>
    <t>Hipp. head</t>
  </si>
  <si>
    <t>Hipp. Body</t>
  </si>
  <si>
    <t>EC</t>
  </si>
  <si>
    <t>AHL</t>
  </si>
  <si>
    <t>AHR</t>
  </si>
  <si>
    <t>PHL</t>
  </si>
  <si>
    <t>PHR</t>
  </si>
  <si>
    <t>ECL</t>
  </si>
  <si>
    <t>ECR</t>
  </si>
  <si>
    <t>#1</t>
  </si>
  <si>
    <t>x</t>
  </si>
  <si>
    <t>#2</t>
  </si>
  <si>
    <t>#3</t>
  </si>
  <si>
    <t>#4</t>
  </si>
  <si>
    <t>#5</t>
  </si>
  <si>
    <t>#6</t>
  </si>
  <si>
    <t>#7</t>
  </si>
  <si>
    <t>#8</t>
  </si>
  <si>
    <t>#9</t>
  </si>
  <si>
    <t>Session</t>
  </si>
  <si>
    <t>Subject</t>
  </si>
  <si>
    <t>0.1 +/- 0</t>
  </si>
  <si>
    <t>0.21 +/- 0.16</t>
  </si>
  <si>
    <t>0.17 +/- 0.21</t>
  </si>
  <si>
    <t>0.18 +/- 0.22</t>
  </si>
  <si>
    <t>0.20 +/- 0.15</t>
  </si>
  <si>
    <t>0.60 +/- 0.14</t>
  </si>
  <si>
    <t>0.40 +/- 0.42</t>
  </si>
  <si>
    <t>0.83 +/- 0.12</t>
  </si>
  <si>
    <t>0.63 +/- 0.06</t>
  </si>
  <si>
    <t>0.27 +/- 0.06</t>
  </si>
  <si>
    <t>0.35 +/- 0.35</t>
  </si>
  <si>
    <t>0.37 +/- 0.47</t>
  </si>
  <si>
    <t>0.10 +/- 0.00</t>
  </si>
  <si>
    <t>0.90 +/- 0.00</t>
  </si>
  <si>
    <t>0.10 +/- 0.14</t>
  </si>
  <si>
    <t>n.a.</t>
  </si>
  <si>
    <t>0.13 +/- 0.10</t>
  </si>
  <si>
    <t>0.28 +/- 0.49</t>
  </si>
  <si>
    <t>0.85 +/- 0.07</t>
  </si>
  <si>
    <t>0.15 +/- 0.07</t>
  </si>
  <si>
    <t>Hipp. body</t>
  </si>
  <si>
    <t>0.60 ± 0.14</t>
  </si>
  <si>
    <t>0.1 ± 0</t>
  </si>
  <si>
    <t>0.21 ± 0.16</t>
  </si>
  <si>
    <t>0.17 ± 0.21</t>
  </si>
  <si>
    <t>0.18 ± 0.22</t>
  </si>
  <si>
    <t>0.20 ± 0.15</t>
  </si>
  <si>
    <t>0.40 ± 0.42</t>
  </si>
  <si>
    <t>0.83 ± 0.12</t>
  </si>
  <si>
    <t>0.10 ± 0.00</t>
  </si>
  <si>
    <t>0.90 ± 0.00</t>
  </si>
  <si>
    <t>0.10 ± 0.14</t>
  </si>
  <si>
    <t>0.63 ± 0.06</t>
  </si>
  <si>
    <t>0.27 ± 0.06</t>
  </si>
  <si>
    <t>0.35 ± 0.35</t>
  </si>
  <si>
    <t>0.37 ± 0.47</t>
  </si>
  <si>
    <t>0.13 ± 0.10</t>
  </si>
  <si>
    <t>0.28 ± 0.49</t>
  </si>
  <si>
    <t>0.85 ± 0.07</t>
  </si>
  <si>
    <t>0.15 ± 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</si>
</sst>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A0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theme="7"/>
      </left>
      <right style="thick">
        <color theme="7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E6A0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showGridLines="0" tabSelected="1" workbookViewId="0">
      <selection sqref="A1:XFD1"/>
    </sheetView>
  </sheetViews>
  <sheetFormatPr defaultRowHeight="15" x14ac:dyDescent="0.25"/>
  <cols>
    <col min="2" max="5" width="13.140625" customWidth="1"/>
  </cols>
  <sheetData>
    <row r="1" spans="1:5" x14ac:dyDescent="0.25">
      <c r="A1" s="1"/>
      <c r="B1" s="21" t="s">
        <v>0</v>
      </c>
      <c r="C1" s="21"/>
      <c r="D1" s="21" t="s">
        <v>41</v>
      </c>
      <c r="E1" s="21"/>
    </row>
    <row r="2" spans="1:5" ht="15.75" thickBot="1" x14ac:dyDescent="0.3">
      <c r="A2" s="3" t="s">
        <v>20</v>
      </c>
      <c r="B2" s="3" t="s">
        <v>3</v>
      </c>
      <c r="C2" s="3" t="s">
        <v>4</v>
      </c>
      <c r="D2" s="3" t="s">
        <v>5</v>
      </c>
      <c r="E2" s="3" t="s">
        <v>6</v>
      </c>
    </row>
    <row r="3" spans="1:5" ht="15.75" thickTop="1" x14ac:dyDescent="0.25">
      <c r="A3" s="17" t="s">
        <v>9</v>
      </c>
      <c r="B3" s="19" t="s">
        <v>42</v>
      </c>
      <c r="C3" s="17" t="s">
        <v>36</v>
      </c>
      <c r="D3" s="17" t="s">
        <v>36</v>
      </c>
      <c r="E3" s="17" t="s">
        <v>43</v>
      </c>
    </row>
    <row r="4" spans="1:5" x14ac:dyDescent="0.25">
      <c r="A4" s="1" t="s">
        <v>11</v>
      </c>
      <c r="B4" s="1" t="s">
        <v>44</v>
      </c>
      <c r="C4" s="1" t="s">
        <v>45</v>
      </c>
      <c r="D4" s="1" t="s">
        <v>46</v>
      </c>
      <c r="E4" s="1" t="s">
        <v>47</v>
      </c>
    </row>
    <row r="5" spans="1:5" x14ac:dyDescent="0.25">
      <c r="A5" s="17" t="s">
        <v>12</v>
      </c>
      <c r="B5" s="17" t="s">
        <v>48</v>
      </c>
      <c r="C5" s="19" t="s">
        <v>49</v>
      </c>
      <c r="D5" s="17" t="s">
        <v>36</v>
      </c>
      <c r="E5" s="17" t="s">
        <v>36</v>
      </c>
    </row>
    <row r="6" spans="1:5" x14ac:dyDescent="0.25">
      <c r="A6" s="1" t="s">
        <v>13</v>
      </c>
      <c r="B6" s="1" t="s">
        <v>50</v>
      </c>
      <c r="C6" s="1" t="s">
        <v>50</v>
      </c>
      <c r="D6" s="19" t="s">
        <v>51</v>
      </c>
      <c r="E6" s="1" t="s">
        <v>52</v>
      </c>
    </row>
    <row r="7" spans="1:5" x14ac:dyDescent="0.25">
      <c r="A7" s="17" t="s">
        <v>14</v>
      </c>
      <c r="B7" s="17" t="s">
        <v>36</v>
      </c>
      <c r="C7" s="17" t="s">
        <v>36</v>
      </c>
      <c r="D7" s="17" t="s">
        <v>36</v>
      </c>
      <c r="E7" s="17" t="s">
        <v>36</v>
      </c>
    </row>
    <row r="8" spans="1:5" x14ac:dyDescent="0.25">
      <c r="A8" s="1" t="s">
        <v>15</v>
      </c>
      <c r="B8" s="19" t="s">
        <v>53</v>
      </c>
      <c r="C8" s="1" t="s">
        <v>36</v>
      </c>
      <c r="D8" s="1" t="s">
        <v>36</v>
      </c>
      <c r="E8" s="1" t="s">
        <v>54</v>
      </c>
    </row>
    <row r="9" spans="1:5" x14ac:dyDescent="0.25">
      <c r="A9" s="17" t="s">
        <v>16</v>
      </c>
      <c r="B9" s="17" t="s">
        <v>50</v>
      </c>
      <c r="C9" s="17" t="s">
        <v>55</v>
      </c>
      <c r="D9" s="17" t="s">
        <v>56</v>
      </c>
      <c r="E9" s="17" t="s">
        <v>50</v>
      </c>
    </row>
    <row r="10" spans="1:5" x14ac:dyDescent="0.25">
      <c r="A10" s="1" t="s">
        <v>17</v>
      </c>
      <c r="B10" s="1" t="s">
        <v>57</v>
      </c>
      <c r="C10" s="1" t="s">
        <v>36</v>
      </c>
      <c r="D10" s="1" t="s">
        <v>58</v>
      </c>
      <c r="E10" s="1" t="s">
        <v>36</v>
      </c>
    </row>
    <row r="11" spans="1:5" ht="15.75" thickBot="1" x14ac:dyDescent="0.3">
      <c r="A11" s="18" t="s">
        <v>18</v>
      </c>
      <c r="B11" s="18" t="s">
        <v>36</v>
      </c>
      <c r="C11" s="20" t="s">
        <v>59</v>
      </c>
      <c r="D11" s="18" t="s">
        <v>60</v>
      </c>
      <c r="E11" s="18" t="s">
        <v>36</v>
      </c>
    </row>
    <row r="12" spans="1:5" ht="15.75" thickTop="1" x14ac:dyDescent="0.25"/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DAB2-6583-4924-A629-B37C77F22F54}">
  <dimension ref="D2:U60"/>
  <sheetViews>
    <sheetView showGridLines="0" topLeftCell="A22" zoomScale="115" zoomScaleNormal="115" workbookViewId="0">
      <selection activeCell="I59" sqref="D49:I59"/>
    </sheetView>
  </sheetViews>
  <sheetFormatPr defaultRowHeight="12" x14ac:dyDescent="0.2"/>
  <cols>
    <col min="1" max="2" width="9.140625" style="2"/>
    <col min="3" max="3" width="9.140625" style="2" customWidth="1"/>
    <col min="4" max="4" width="11" style="1" customWidth="1"/>
    <col min="5" max="5" width="7" style="1" customWidth="1"/>
    <col min="6" max="9" width="11.28515625" style="1" customWidth="1"/>
    <col min="10" max="11" width="5.28515625" style="1" customWidth="1"/>
    <col min="12" max="12" width="9.140625" style="2"/>
    <col min="13" max="16" width="5.28515625" style="1" customWidth="1"/>
    <col min="17" max="16384" width="9.140625" style="2"/>
  </cols>
  <sheetData>
    <row r="2" spans="4:21" x14ac:dyDescent="0.2">
      <c r="F2" s="21" t="s">
        <v>0</v>
      </c>
      <c r="G2" s="21"/>
      <c r="H2" s="21" t="s">
        <v>1</v>
      </c>
      <c r="I2" s="21"/>
      <c r="J2" s="21" t="s">
        <v>2</v>
      </c>
      <c r="K2" s="21"/>
      <c r="M2" s="21" t="s">
        <v>0</v>
      </c>
      <c r="N2" s="21"/>
      <c r="O2" s="21" t="s">
        <v>1</v>
      </c>
      <c r="P2" s="21"/>
    </row>
    <row r="3" spans="4:21" ht="12.75" thickBot="1" x14ac:dyDescent="0.25">
      <c r="D3" s="3" t="s">
        <v>20</v>
      </c>
      <c r="E3" s="3" t="s">
        <v>19</v>
      </c>
      <c r="F3" s="1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M3" s="1" t="s">
        <v>3</v>
      </c>
      <c r="N3" s="3" t="s">
        <v>4</v>
      </c>
      <c r="O3" s="3" t="s">
        <v>5</v>
      </c>
      <c r="P3" s="3" t="s">
        <v>6</v>
      </c>
      <c r="R3" s="3" t="s">
        <v>3</v>
      </c>
      <c r="S3" s="3" t="s">
        <v>4</v>
      </c>
      <c r="T3" s="3" t="s">
        <v>5</v>
      </c>
      <c r="U3" s="3" t="s">
        <v>6</v>
      </c>
    </row>
    <row r="4" spans="4:21" ht="12.75" thickTop="1" x14ac:dyDescent="0.2">
      <c r="D4" s="1" t="s">
        <v>9</v>
      </c>
      <c r="E4" s="1" t="s">
        <v>9</v>
      </c>
      <c r="F4" s="8">
        <v>0.7</v>
      </c>
      <c r="G4" s="1" t="s">
        <v>10</v>
      </c>
      <c r="H4" s="1" t="s">
        <v>10</v>
      </c>
      <c r="I4" s="1">
        <v>0.1</v>
      </c>
      <c r="J4" s="1">
        <v>0.3</v>
      </c>
      <c r="K4" s="1" t="s">
        <v>10</v>
      </c>
      <c r="M4" s="8">
        <v>0.7</v>
      </c>
      <c r="P4" s="1">
        <v>0.1</v>
      </c>
      <c r="R4" s="2">
        <f>AVERAGE(M4:M7)</f>
        <v>0.6</v>
      </c>
      <c r="S4" s="2" t="e">
        <f t="shared" ref="S4:U4" si="0">AVERAGE(N4:N7)</f>
        <v>#DIV/0!</v>
      </c>
      <c r="T4" s="2" t="e">
        <f t="shared" si="0"/>
        <v>#DIV/0!</v>
      </c>
      <c r="U4" s="2">
        <f t="shared" si="0"/>
        <v>0.1</v>
      </c>
    </row>
    <row r="5" spans="4:21" ht="12.75" thickBot="1" x14ac:dyDescent="0.25">
      <c r="E5" s="1" t="s">
        <v>11</v>
      </c>
      <c r="F5" s="9">
        <v>0.5</v>
      </c>
      <c r="G5" s="1" t="s">
        <v>10</v>
      </c>
      <c r="H5" s="1" t="s">
        <v>10</v>
      </c>
      <c r="I5" s="1">
        <v>0.1</v>
      </c>
      <c r="J5" s="1">
        <v>0.2</v>
      </c>
      <c r="K5" s="1" t="s">
        <v>10</v>
      </c>
      <c r="M5" s="9">
        <v>0.5</v>
      </c>
      <c r="P5" s="1">
        <v>0.1</v>
      </c>
      <c r="R5" s="2">
        <f>_xlfn.STDEV.S(M4:M7)</f>
        <v>0.14142135623730956</v>
      </c>
      <c r="S5" s="2" t="e">
        <f t="shared" ref="S5:U5" si="1">_xlfn.STDEV.S(N4:N7)</f>
        <v>#DIV/0!</v>
      </c>
      <c r="T5" s="2" t="e">
        <f t="shared" si="1"/>
        <v>#DIV/0!</v>
      </c>
      <c r="U5" s="2">
        <f t="shared" si="1"/>
        <v>0</v>
      </c>
    </row>
    <row r="6" spans="4:21" ht="12.75" thickTop="1" x14ac:dyDescent="0.2">
      <c r="E6" s="1" t="s">
        <v>12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</row>
    <row r="7" spans="4:21" x14ac:dyDescent="0.2">
      <c r="D7" s="4"/>
      <c r="E7" s="4" t="s">
        <v>13</v>
      </c>
      <c r="F7" s="4" t="s">
        <v>10</v>
      </c>
      <c r="G7" s="4" t="s">
        <v>10</v>
      </c>
      <c r="H7" s="4" t="s">
        <v>10</v>
      </c>
      <c r="I7" s="4" t="s">
        <v>10</v>
      </c>
      <c r="J7" s="4" t="s">
        <v>10</v>
      </c>
      <c r="K7" s="4" t="s">
        <v>10</v>
      </c>
      <c r="M7" s="4"/>
      <c r="N7" s="4"/>
      <c r="O7" s="4"/>
      <c r="P7" s="4"/>
    </row>
    <row r="8" spans="4:21" x14ac:dyDescent="0.2">
      <c r="D8" s="5" t="s">
        <v>11</v>
      </c>
      <c r="E8" s="5" t="s">
        <v>9</v>
      </c>
      <c r="F8" s="5">
        <v>0.2</v>
      </c>
      <c r="G8" s="5">
        <v>0.6</v>
      </c>
      <c r="H8" s="5">
        <v>0.1</v>
      </c>
      <c r="I8" s="6">
        <v>0.3</v>
      </c>
      <c r="J8" s="5">
        <v>0</v>
      </c>
      <c r="K8" s="5">
        <v>0.9</v>
      </c>
      <c r="M8" s="5">
        <v>0.2</v>
      </c>
      <c r="N8" s="5">
        <v>0.6</v>
      </c>
      <c r="O8" s="5">
        <v>0.1</v>
      </c>
      <c r="P8" s="6">
        <v>0.3</v>
      </c>
      <c r="R8" s="2">
        <f>AVERAGE(M8:M14)</f>
        <v>0.21428571428571427</v>
      </c>
      <c r="S8" s="2">
        <f t="shared" ref="S8:U8" si="2">AVERAGE(N8:N14)</f>
        <v>0.17142857142857143</v>
      </c>
      <c r="T8" s="2">
        <f t="shared" si="2"/>
        <v>0.17499999999999999</v>
      </c>
      <c r="U8" s="2">
        <f t="shared" si="2"/>
        <v>0.19999999999999998</v>
      </c>
    </row>
    <row r="9" spans="4:21" x14ac:dyDescent="0.2">
      <c r="E9" s="1" t="s">
        <v>11</v>
      </c>
      <c r="F9" s="1">
        <v>0.3</v>
      </c>
      <c r="G9" s="1">
        <v>0</v>
      </c>
      <c r="H9" s="1">
        <v>0.5</v>
      </c>
      <c r="I9" s="11">
        <v>0.4</v>
      </c>
      <c r="J9" s="1">
        <v>0</v>
      </c>
      <c r="K9" s="1">
        <v>0.6</v>
      </c>
      <c r="M9" s="1">
        <v>0.3</v>
      </c>
      <c r="N9" s="1">
        <v>0</v>
      </c>
      <c r="O9" s="1">
        <v>0.5</v>
      </c>
      <c r="P9" s="11">
        <v>0.4</v>
      </c>
      <c r="R9" s="2">
        <f>_xlfn.STDEV.S(M8:M14)</f>
        <v>0.15735915849388865</v>
      </c>
      <c r="S9" s="2">
        <f t="shared" ref="S9:U9" si="3">_xlfn.STDEV.S(N8:N14)</f>
        <v>0.20586634591635514</v>
      </c>
      <c r="T9" s="2">
        <f t="shared" si="3"/>
        <v>0.22173557826083451</v>
      </c>
      <c r="U9" s="2">
        <f t="shared" si="3"/>
        <v>0.15275252316519469</v>
      </c>
    </row>
    <row r="10" spans="4:21" x14ac:dyDescent="0.2">
      <c r="E10" s="1" t="s">
        <v>12</v>
      </c>
      <c r="F10" s="1">
        <v>0.5</v>
      </c>
      <c r="G10" s="1">
        <v>0</v>
      </c>
      <c r="H10" s="1">
        <v>0.1</v>
      </c>
      <c r="I10" s="11">
        <v>0.3</v>
      </c>
      <c r="J10" s="1">
        <v>0</v>
      </c>
      <c r="K10" s="1">
        <v>0</v>
      </c>
      <c r="M10" s="1">
        <v>0.5</v>
      </c>
      <c r="N10" s="1">
        <v>0</v>
      </c>
      <c r="O10" s="1">
        <v>0.1</v>
      </c>
      <c r="P10" s="11">
        <v>0.3</v>
      </c>
    </row>
    <row r="11" spans="4:21" x14ac:dyDescent="0.2">
      <c r="E11" s="1" t="s">
        <v>13</v>
      </c>
      <c r="F11" s="1">
        <v>0.2</v>
      </c>
      <c r="G11" s="1">
        <v>0.1</v>
      </c>
      <c r="H11" s="1">
        <v>0</v>
      </c>
      <c r="I11" s="11">
        <v>0</v>
      </c>
      <c r="J11" s="1">
        <v>0.5</v>
      </c>
      <c r="K11" s="1">
        <v>0.8</v>
      </c>
      <c r="M11" s="1">
        <v>0.2</v>
      </c>
      <c r="N11" s="1">
        <v>0.1</v>
      </c>
      <c r="O11" s="1">
        <v>0</v>
      </c>
      <c r="P11" s="11">
        <v>0</v>
      </c>
    </row>
    <row r="12" spans="4:21" x14ac:dyDescent="0.2">
      <c r="E12" s="1" t="s">
        <v>14</v>
      </c>
      <c r="F12" s="1">
        <v>0</v>
      </c>
      <c r="G12" s="1">
        <v>0.2</v>
      </c>
      <c r="H12" s="1" t="s">
        <v>10</v>
      </c>
      <c r="I12" s="11">
        <v>0.2</v>
      </c>
      <c r="J12" s="1">
        <v>0</v>
      </c>
      <c r="K12" s="1">
        <v>0.1</v>
      </c>
      <c r="M12" s="1">
        <v>0</v>
      </c>
      <c r="N12" s="1">
        <v>0.2</v>
      </c>
      <c r="P12" s="11">
        <v>0.2</v>
      </c>
    </row>
    <row r="13" spans="4:21" x14ac:dyDescent="0.2">
      <c r="E13" s="1" t="s">
        <v>15</v>
      </c>
      <c r="F13" s="1">
        <v>0.1</v>
      </c>
      <c r="G13" s="1">
        <v>0.1</v>
      </c>
      <c r="H13" s="1" t="s">
        <v>10</v>
      </c>
      <c r="I13" s="11">
        <v>0</v>
      </c>
      <c r="J13" s="1">
        <v>0.6</v>
      </c>
      <c r="K13" s="1">
        <v>0.3</v>
      </c>
      <c r="M13" s="1">
        <v>0.1</v>
      </c>
      <c r="N13" s="1">
        <v>0.1</v>
      </c>
      <c r="P13" s="11">
        <v>0</v>
      </c>
    </row>
    <row r="14" spans="4:21" ht="12.75" thickBot="1" x14ac:dyDescent="0.25">
      <c r="D14" s="4"/>
      <c r="E14" s="1" t="s">
        <v>16</v>
      </c>
      <c r="F14" s="4">
        <v>0.2</v>
      </c>
      <c r="G14" s="1">
        <v>0.2</v>
      </c>
      <c r="H14" s="4" t="s">
        <v>10</v>
      </c>
      <c r="I14" s="7">
        <v>0.2</v>
      </c>
      <c r="J14" s="4">
        <v>0</v>
      </c>
      <c r="K14" s="4">
        <v>0</v>
      </c>
      <c r="M14" s="4">
        <v>0.2</v>
      </c>
      <c r="N14" s="1">
        <v>0.2</v>
      </c>
      <c r="O14" s="4"/>
      <c r="P14" s="7">
        <v>0.2</v>
      </c>
    </row>
    <row r="15" spans="4:21" ht="12.75" thickTop="1" x14ac:dyDescent="0.2">
      <c r="D15" s="5" t="s">
        <v>12</v>
      </c>
      <c r="E15" s="5" t="s">
        <v>9</v>
      </c>
      <c r="F15" s="5">
        <v>0.1</v>
      </c>
      <c r="G15" s="8">
        <v>0.7</v>
      </c>
      <c r="H15" s="5" t="s">
        <v>10</v>
      </c>
      <c r="I15" s="5" t="s">
        <v>10</v>
      </c>
      <c r="J15" s="5" t="s">
        <v>10</v>
      </c>
      <c r="K15" s="5" t="s">
        <v>10</v>
      </c>
      <c r="M15" s="5">
        <v>0.1</v>
      </c>
      <c r="N15" s="8">
        <v>0.7</v>
      </c>
      <c r="O15" s="5"/>
      <c r="P15" s="5"/>
      <c r="R15" s="2">
        <f>AVERAGE(M15:M17)</f>
        <v>0.39999999999999997</v>
      </c>
      <c r="S15" s="2">
        <f t="shared" ref="S15:U15" si="4">AVERAGE(N15:N17)</f>
        <v>0.83333333333333337</v>
      </c>
      <c r="T15" s="2" t="e">
        <f t="shared" si="4"/>
        <v>#DIV/0!</v>
      </c>
      <c r="U15" s="2" t="e">
        <f t="shared" si="4"/>
        <v>#DIV/0!</v>
      </c>
    </row>
    <row r="16" spans="4:21" x14ac:dyDescent="0.2">
      <c r="E16" s="1" t="s">
        <v>11</v>
      </c>
      <c r="F16" s="1">
        <v>0.7</v>
      </c>
      <c r="G16" s="10">
        <v>0.9</v>
      </c>
      <c r="H16" s="1" t="s">
        <v>10</v>
      </c>
      <c r="I16" s="1" t="s">
        <v>10</v>
      </c>
      <c r="J16" s="1" t="s">
        <v>10</v>
      </c>
      <c r="K16" s="1" t="s">
        <v>10</v>
      </c>
      <c r="M16" s="1">
        <v>0.7</v>
      </c>
      <c r="N16" s="10">
        <v>0.9</v>
      </c>
      <c r="R16" s="2">
        <f>_xlfn.STDEV.S(M15:M17)</f>
        <v>0.42426406871192851</v>
      </c>
      <c r="S16" s="2">
        <f t="shared" ref="S16:U16" si="5">_xlfn.STDEV.S(N15:N17)</f>
        <v>0.11547005383792552</v>
      </c>
      <c r="T16" s="2" t="e">
        <f t="shared" si="5"/>
        <v>#DIV/0!</v>
      </c>
      <c r="U16" s="2" t="e">
        <f t="shared" si="5"/>
        <v>#DIV/0!</v>
      </c>
    </row>
    <row r="17" spans="4:21" ht="12.75" thickBot="1" x14ac:dyDescent="0.25">
      <c r="D17" s="4"/>
      <c r="E17" s="4" t="s">
        <v>12</v>
      </c>
      <c r="F17" s="4" t="s">
        <v>10</v>
      </c>
      <c r="G17" s="9">
        <v>0.9</v>
      </c>
      <c r="H17" s="1" t="s">
        <v>10</v>
      </c>
      <c r="I17" s="4" t="s">
        <v>10</v>
      </c>
      <c r="J17" s="4" t="s">
        <v>10</v>
      </c>
      <c r="K17" s="4" t="s">
        <v>10</v>
      </c>
      <c r="M17" s="4"/>
      <c r="N17" s="9">
        <v>0.9</v>
      </c>
      <c r="P17" s="4"/>
    </row>
    <row r="18" spans="4:21" ht="12.75" thickTop="1" x14ac:dyDescent="0.2">
      <c r="D18" s="1" t="s">
        <v>13</v>
      </c>
      <c r="E18" s="1" t="s">
        <v>9</v>
      </c>
      <c r="F18" s="5">
        <v>0.1</v>
      </c>
      <c r="G18" s="1">
        <v>0.1</v>
      </c>
      <c r="H18" s="8">
        <v>0.9</v>
      </c>
      <c r="I18" s="5">
        <v>0</v>
      </c>
      <c r="J18" s="5">
        <v>0.6</v>
      </c>
      <c r="K18" s="5">
        <v>0.5</v>
      </c>
      <c r="M18" s="5">
        <v>0.1</v>
      </c>
      <c r="N18" s="1">
        <v>0.1</v>
      </c>
      <c r="O18" s="8">
        <v>0.9</v>
      </c>
      <c r="P18" s="5">
        <v>0</v>
      </c>
      <c r="R18" s="2">
        <f>AVERAGE(M18:M19)</f>
        <v>0.1</v>
      </c>
      <c r="S18" s="2">
        <f t="shared" ref="S18:U18" si="6">AVERAGE(N18:N19)</f>
        <v>0.1</v>
      </c>
      <c r="T18" s="2">
        <f t="shared" si="6"/>
        <v>0.9</v>
      </c>
      <c r="U18" s="2">
        <f t="shared" si="6"/>
        <v>0.1</v>
      </c>
    </row>
    <row r="19" spans="4:21" ht="12.75" thickBot="1" x14ac:dyDescent="0.25">
      <c r="D19" s="4"/>
      <c r="E19" s="1" t="s">
        <v>11</v>
      </c>
      <c r="F19" s="4">
        <v>0.1</v>
      </c>
      <c r="G19" s="4">
        <v>0.1</v>
      </c>
      <c r="H19" s="9">
        <v>0.9</v>
      </c>
      <c r="I19" s="4">
        <v>0.2</v>
      </c>
      <c r="J19" s="4">
        <v>0.9</v>
      </c>
      <c r="K19" s="4">
        <v>0.7</v>
      </c>
      <c r="M19" s="4">
        <v>0.1</v>
      </c>
      <c r="N19" s="4">
        <v>0.1</v>
      </c>
      <c r="O19" s="9">
        <v>0.9</v>
      </c>
      <c r="P19" s="4">
        <v>0.2</v>
      </c>
      <c r="R19" s="2">
        <f>_xlfn.STDEV.S(M18:M19)</f>
        <v>0</v>
      </c>
      <c r="S19" s="2">
        <f t="shared" ref="S19:U19" si="7">_xlfn.STDEV.S(N18:N19)</f>
        <v>0</v>
      </c>
      <c r="T19" s="2">
        <f t="shared" si="7"/>
        <v>0</v>
      </c>
      <c r="U19" s="2">
        <f t="shared" si="7"/>
        <v>0.14142135623730953</v>
      </c>
    </row>
    <row r="20" spans="4:21" ht="12.75" thickTop="1" x14ac:dyDescent="0.2">
      <c r="D20" s="5" t="s">
        <v>14</v>
      </c>
      <c r="E20" s="5" t="s">
        <v>9</v>
      </c>
      <c r="F20" s="5" t="s">
        <v>10</v>
      </c>
      <c r="G20" s="5" t="s">
        <v>10</v>
      </c>
      <c r="H20" s="1" t="s">
        <v>10</v>
      </c>
      <c r="I20" s="5" t="s">
        <v>10</v>
      </c>
      <c r="J20" s="5" t="s">
        <v>10</v>
      </c>
      <c r="K20" s="5" t="s">
        <v>10</v>
      </c>
      <c r="M20" s="5"/>
      <c r="N20" s="5"/>
      <c r="P20" s="5"/>
    </row>
    <row r="21" spans="4:21" x14ac:dyDescent="0.2">
      <c r="E21" s="1" t="s">
        <v>11</v>
      </c>
      <c r="F21" s="1" t="s">
        <v>10</v>
      </c>
      <c r="G21" s="1" t="s">
        <v>10</v>
      </c>
      <c r="H21" s="1" t="s">
        <v>10</v>
      </c>
      <c r="I21" s="1" t="s">
        <v>10</v>
      </c>
      <c r="J21" s="1" t="s">
        <v>10</v>
      </c>
      <c r="K21" s="1" t="s">
        <v>10</v>
      </c>
    </row>
    <row r="22" spans="4:21" ht="12.75" thickBot="1" x14ac:dyDescent="0.25">
      <c r="D22" s="4"/>
      <c r="E22" s="1" t="s">
        <v>12</v>
      </c>
      <c r="F22" s="1" t="s">
        <v>10</v>
      </c>
      <c r="G22" s="4" t="s">
        <v>10</v>
      </c>
      <c r="H22" s="4" t="s">
        <v>10</v>
      </c>
      <c r="I22" s="4" t="s">
        <v>10</v>
      </c>
      <c r="J22" s="4" t="s">
        <v>10</v>
      </c>
      <c r="K22" s="4" t="s">
        <v>10</v>
      </c>
      <c r="N22" s="4"/>
      <c r="O22" s="4"/>
      <c r="P22" s="4"/>
    </row>
    <row r="23" spans="4:21" ht="12.75" thickTop="1" x14ac:dyDescent="0.2">
      <c r="D23" s="5" t="s">
        <v>15</v>
      </c>
      <c r="E23" s="5" t="s">
        <v>9</v>
      </c>
      <c r="F23" s="8">
        <v>0.6</v>
      </c>
      <c r="G23" s="5" t="s">
        <v>10</v>
      </c>
      <c r="H23" s="5" t="s">
        <v>10</v>
      </c>
      <c r="I23" s="5">
        <v>0.2</v>
      </c>
      <c r="J23" s="5">
        <v>0.2</v>
      </c>
      <c r="K23" s="5" t="s">
        <v>10</v>
      </c>
      <c r="M23" s="8">
        <v>0.6</v>
      </c>
      <c r="N23" s="5"/>
      <c r="O23" s="5"/>
      <c r="P23" s="5">
        <v>0.2</v>
      </c>
      <c r="R23" s="2">
        <f>AVERAGE(M23:M25)</f>
        <v>0.6333333333333333</v>
      </c>
      <c r="S23" s="2" t="e">
        <f t="shared" ref="S23" si="8">AVERAGE(N23:N25)</f>
        <v>#DIV/0!</v>
      </c>
      <c r="T23" s="2" t="e">
        <f t="shared" ref="T23" si="9">AVERAGE(O23:O25)</f>
        <v>#DIV/0!</v>
      </c>
      <c r="U23" s="2">
        <f t="shared" ref="U23" si="10">AVERAGE(P23:P25)</f>
        <v>0.26666666666666666</v>
      </c>
    </row>
    <row r="24" spans="4:21" x14ac:dyDescent="0.2">
      <c r="E24" s="1" t="s">
        <v>11</v>
      </c>
      <c r="F24" s="10">
        <v>0.6</v>
      </c>
      <c r="G24" s="1" t="s">
        <v>10</v>
      </c>
      <c r="H24" s="1" t="s">
        <v>10</v>
      </c>
      <c r="I24" s="1">
        <v>0.3</v>
      </c>
      <c r="J24" s="1">
        <v>0.1</v>
      </c>
      <c r="K24" s="1" t="s">
        <v>10</v>
      </c>
      <c r="M24" s="10">
        <v>0.6</v>
      </c>
      <c r="P24" s="1">
        <v>0.3</v>
      </c>
      <c r="R24" s="2">
        <f>_xlfn.STDEV.S(M23:M25)</f>
        <v>5.7735026918962568E-2</v>
      </c>
      <c r="S24" s="2" t="e">
        <f t="shared" ref="S24" si="11">_xlfn.STDEV.S(N23:N25)</f>
        <v>#DIV/0!</v>
      </c>
      <c r="T24" s="2" t="e">
        <f t="shared" ref="T24" si="12">_xlfn.STDEV.S(O23:O25)</f>
        <v>#DIV/0!</v>
      </c>
      <c r="U24" s="2">
        <f t="shared" ref="U24" si="13">_xlfn.STDEV.S(P23:P25)</f>
        <v>5.7735026918962401E-2</v>
      </c>
    </row>
    <row r="25" spans="4:21" ht="12.75" thickBot="1" x14ac:dyDescent="0.25">
      <c r="E25" s="1" t="s">
        <v>12</v>
      </c>
      <c r="F25" s="9">
        <v>0.7</v>
      </c>
      <c r="G25" s="1" t="s">
        <v>10</v>
      </c>
      <c r="H25" s="1" t="s">
        <v>10</v>
      </c>
      <c r="I25" s="1">
        <v>0.3</v>
      </c>
      <c r="J25" s="1">
        <v>0.1</v>
      </c>
      <c r="K25" s="1" t="s">
        <v>10</v>
      </c>
      <c r="M25" s="9">
        <v>0.7</v>
      </c>
      <c r="P25" s="1">
        <v>0.3</v>
      </c>
    </row>
    <row r="26" spans="4:21" ht="12.75" thickTop="1" x14ac:dyDescent="0.2">
      <c r="E26" s="1" t="s">
        <v>13</v>
      </c>
      <c r="F26" s="1" t="s">
        <v>10</v>
      </c>
      <c r="G26" s="1" t="s">
        <v>10</v>
      </c>
      <c r="H26" s="1" t="s">
        <v>10</v>
      </c>
      <c r="I26" s="1" t="s">
        <v>10</v>
      </c>
      <c r="J26" s="1" t="s">
        <v>10</v>
      </c>
      <c r="K26" s="1" t="s">
        <v>10</v>
      </c>
    </row>
    <row r="27" spans="4:21" x14ac:dyDescent="0.2">
      <c r="E27" s="1" t="s">
        <v>14</v>
      </c>
      <c r="F27" s="1" t="s">
        <v>10</v>
      </c>
      <c r="G27" s="1" t="s">
        <v>10</v>
      </c>
      <c r="H27" s="1" t="s">
        <v>10</v>
      </c>
      <c r="I27" s="1" t="s">
        <v>10</v>
      </c>
      <c r="J27" s="1" t="s">
        <v>10</v>
      </c>
      <c r="K27" s="1" t="s">
        <v>10</v>
      </c>
    </row>
    <row r="28" spans="4:21" x14ac:dyDescent="0.2">
      <c r="E28" s="1" t="s">
        <v>15</v>
      </c>
      <c r="F28" s="1" t="s">
        <v>10</v>
      </c>
      <c r="G28" s="1" t="s">
        <v>10</v>
      </c>
      <c r="H28" s="1" t="s">
        <v>10</v>
      </c>
      <c r="I28" s="1" t="s">
        <v>10</v>
      </c>
      <c r="J28" s="1" t="s">
        <v>10</v>
      </c>
      <c r="K28" s="1" t="s">
        <v>10</v>
      </c>
    </row>
    <row r="29" spans="4:21" x14ac:dyDescent="0.2">
      <c r="D29" s="4"/>
      <c r="E29" s="1" t="s">
        <v>16</v>
      </c>
      <c r="F29" s="4" t="s">
        <v>10</v>
      </c>
      <c r="G29" s="4" t="s">
        <v>10</v>
      </c>
      <c r="H29" s="4" t="s">
        <v>10</v>
      </c>
      <c r="I29" s="4" t="s">
        <v>10</v>
      </c>
      <c r="J29" s="4" t="s">
        <v>10</v>
      </c>
      <c r="K29" s="4" t="s">
        <v>10</v>
      </c>
      <c r="M29" s="4"/>
      <c r="N29" s="4"/>
      <c r="O29" s="4"/>
      <c r="P29" s="4"/>
    </row>
    <row r="30" spans="4:21" x14ac:dyDescent="0.2">
      <c r="D30" s="5" t="s">
        <v>16</v>
      </c>
      <c r="E30" s="5" t="s">
        <v>9</v>
      </c>
      <c r="F30" s="5" t="s">
        <v>10</v>
      </c>
      <c r="G30" s="5" t="s">
        <v>10</v>
      </c>
      <c r="H30" s="5" t="s">
        <v>10</v>
      </c>
      <c r="I30" s="5" t="s">
        <v>10</v>
      </c>
      <c r="J30" s="5" t="s">
        <v>10</v>
      </c>
      <c r="K30" s="5" t="s">
        <v>10</v>
      </c>
      <c r="M30" s="5"/>
      <c r="N30" s="5"/>
      <c r="O30" s="5"/>
      <c r="P30" s="5"/>
      <c r="R30" s="2">
        <f>AVERAGE(M30:M33)</f>
        <v>0.1</v>
      </c>
      <c r="S30" s="2">
        <f t="shared" ref="S30:U30" si="14">AVERAGE(N30:N33)</f>
        <v>0.35</v>
      </c>
      <c r="T30" s="2">
        <f t="shared" si="14"/>
        <v>0.3666666666666667</v>
      </c>
      <c r="U30" s="2">
        <f t="shared" si="14"/>
        <v>0.1</v>
      </c>
    </row>
    <row r="31" spans="4:21" x14ac:dyDescent="0.2">
      <c r="E31" s="1" t="s">
        <v>11</v>
      </c>
      <c r="F31" s="1" t="s">
        <v>10</v>
      </c>
      <c r="G31" s="1">
        <v>0.1</v>
      </c>
      <c r="H31" s="1">
        <v>0.9</v>
      </c>
      <c r="I31" s="1">
        <v>0.1</v>
      </c>
      <c r="J31" s="1" t="s">
        <v>10</v>
      </c>
      <c r="K31" s="1">
        <v>0.7</v>
      </c>
      <c r="N31" s="1">
        <v>0.1</v>
      </c>
      <c r="O31" s="1">
        <v>0.9</v>
      </c>
      <c r="P31" s="1">
        <v>0.1</v>
      </c>
      <c r="R31" s="2" t="e">
        <f>_xlfn.STDEV.S(M30:M33)</f>
        <v>#DIV/0!</v>
      </c>
      <c r="S31" s="2">
        <f t="shared" ref="S31:U31" si="15">_xlfn.STDEV.S(N30:N33)</f>
        <v>0.35355339059327379</v>
      </c>
      <c r="T31" s="2">
        <f t="shared" si="15"/>
        <v>0.47258156262526085</v>
      </c>
      <c r="U31" s="2" t="e">
        <f t="shared" si="15"/>
        <v>#DIV/0!</v>
      </c>
    </row>
    <row r="32" spans="4:21" x14ac:dyDescent="0.2">
      <c r="E32" s="1" t="s">
        <v>12</v>
      </c>
      <c r="F32" s="1">
        <v>0.1</v>
      </c>
      <c r="G32" s="1">
        <v>0.6</v>
      </c>
      <c r="H32" s="1">
        <v>0.2</v>
      </c>
      <c r="I32" s="1" t="s">
        <v>10</v>
      </c>
      <c r="J32" s="1" t="s">
        <v>10</v>
      </c>
      <c r="K32" s="1">
        <v>0.8</v>
      </c>
      <c r="M32" s="1">
        <v>0.1</v>
      </c>
      <c r="N32" s="1">
        <v>0.6</v>
      </c>
      <c r="O32" s="1">
        <v>0.2</v>
      </c>
    </row>
    <row r="33" spans="4:21" x14ac:dyDescent="0.2">
      <c r="D33" s="4"/>
      <c r="E33" s="1" t="s">
        <v>13</v>
      </c>
      <c r="F33" s="4" t="s">
        <v>10</v>
      </c>
      <c r="G33" s="4" t="s">
        <v>10</v>
      </c>
      <c r="H33" s="4">
        <v>0</v>
      </c>
      <c r="I33" s="4" t="s">
        <v>10</v>
      </c>
      <c r="J33" s="4" t="s">
        <v>10</v>
      </c>
      <c r="K33" s="4">
        <v>0.8</v>
      </c>
      <c r="M33" s="4"/>
      <c r="N33" s="4"/>
      <c r="O33" s="4">
        <v>0</v>
      </c>
      <c r="P33" s="4"/>
    </row>
    <row r="34" spans="4:21" x14ac:dyDescent="0.2">
      <c r="D34" s="5" t="s">
        <v>17</v>
      </c>
      <c r="E34" s="5" t="s">
        <v>9</v>
      </c>
      <c r="F34" s="5">
        <v>0.1</v>
      </c>
      <c r="G34" s="5" t="s">
        <v>10</v>
      </c>
      <c r="H34" s="5">
        <v>0.1</v>
      </c>
      <c r="I34" s="5" t="s">
        <v>10</v>
      </c>
      <c r="J34" s="5" t="s">
        <v>10</v>
      </c>
      <c r="K34" s="5">
        <v>0.7</v>
      </c>
      <c r="M34" s="5">
        <v>0.1</v>
      </c>
      <c r="N34" s="5"/>
      <c r="O34" s="5">
        <v>0.1</v>
      </c>
      <c r="P34" s="5"/>
      <c r="R34" s="2">
        <f>AVERAGE(M34:M38)</f>
        <v>0.125</v>
      </c>
      <c r="S34" s="2" t="e">
        <f t="shared" ref="S34:U34" si="16">AVERAGE(N34:N38)</f>
        <v>#DIV/0!</v>
      </c>
      <c r="T34" s="2">
        <f t="shared" si="16"/>
        <v>0.27500000000000002</v>
      </c>
      <c r="U34" s="2" t="e">
        <f t="shared" si="16"/>
        <v>#DIV/0!</v>
      </c>
    </row>
    <row r="35" spans="4:21" x14ac:dyDescent="0.2">
      <c r="E35" s="1" t="s">
        <v>11</v>
      </c>
      <c r="F35" s="1">
        <v>0</v>
      </c>
      <c r="G35" s="1" t="s">
        <v>10</v>
      </c>
      <c r="H35" s="1" t="s">
        <v>10</v>
      </c>
      <c r="I35" s="1" t="s">
        <v>10</v>
      </c>
      <c r="J35" s="1" t="s">
        <v>10</v>
      </c>
      <c r="K35" s="1">
        <v>0.4</v>
      </c>
      <c r="M35" s="1">
        <v>0</v>
      </c>
      <c r="R35" s="2">
        <f>_xlfn.STDEV.S(M34:M38)</f>
        <v>9.5742710775633857E-2</v>
      </c>
      <c r="S35" s="2" t="e">
        <f t="shared" ref="S35:U35" si="17">_xlfn.STDEV.S(N34:N38)</f>
        <v>#DIV/0!</v>
      </c>
      <c r="T35" s="2">
        <f t="shared" si="17"/>
        <v>0.48562674281111551</v>
      </c>
      <c r="U35" s="2" t="e">
        <f t="shared" si="17"/>
        <v>#DIV/0!</v>
      </c>
    </row>
    <row r="36" spans="4:21" x14ac:dyDescent="0.2">
      <c r="E36" s="1" t="s">
        <v>12</v>
      </c>
      <c r="F36" s="1">
        <v>0.2</v>
      </c>
      <c r="G36" s="1" t="s">
        <v>10</v>
      </c>
      <c r="H36" s="1">
        <v>0</v>
      </c>
      <c r="I36" s="1" t="s">
        <v>10</v>
      </c>
      <c r="J36" s="1" t="s">
        <v>10</v>
      </c>
      <c r="K36" s="1">
        <v>0.4</v>
      </c>
      <c r="M36" s="1">
        <v>0.2</v>
      </c>
      <c r="O36" s="1">
        <v>0</v>
      </c>
    </row>
    <row r="37" spans="4:21" x14ac:dyDescent="0.2">
      <c r="E37" s="1" t="s">
        <v>13</v>
      </c>
      <c r="F37" s="1">
        <v>0.2</v>
      </c>
      <c r="G37" s="1" t="s">
        <v>10</v>
      </c>
      <c r="H37" s="1">
        <v>0</v>
      </c>
      <c r="I37" s="1" t="s">
        <v>10</v>
      </c>
      <c r="J37" s="1" t="s">
        <v>10</v>
      </c>
      <c r="K37" s="1">
        <v>0.5</v>
      </c>
      <c r="M37" s="1">
        <v>0.2</v>
      </c>
      <c r="O37" s="1">
        <v>0</v>
      </c>
    </row>
    <row r="38" spans="4:21" ht="12.75" thickBot="1" x14ac:dyDescent="0.25">
      <c r="D38" s="4"/>
      <c r="E38" s="1" t="s">
        <v>14</v>
      </c>
      <c r="F38" s="4" t="s">
        <v>10</v>
      </c>
      <c r="G38" s="1" t="s">
        <v>10</v>
      </c>
      <c r="H38" s="4">
        <v>1</v>
      </c>
      <c r="I38" s="4" t="s">
        <v>10</v>
      </c>
      <c r="J38" s="4">
        <v>0.8</v>
      </c>
      <c r="K38" s="4">
        <v>0.9</v>
      </c>
      <c r="M38" s="4"/>
      <c r="O38" s="4">
        <v>1</v>
      </c>
      <c r="P38" s="4"/>
    </row>
    <row r="39" spans="4:21" ht="12.75" thickTop="1" x14ac:dyDescent="0.2">
      <c r="D39" s="5" t="s">
        <v>18</v>
      </c>
      <c r="E39" s="5" t="s">
        <v>9</v>
      </c>
      <c r="F39" s="5" t="s">
        <v>10</v>
      </c>
      <c r="G39" s="8">
        <v>0.8</v>
      </c>
      <c r="H39" s="5">
        <v>0.1</v>
      </c>
      <c r="I39" s="5" t="s">
        <v>10</v>
      </c>
      <c r="J39" s="5">
        <v>0.7</v>
      </c>
      <c r="K39" s="5">
        <v>0</v>
      </c>
      <c r="M39" s="5"/>
      <c r="N39" s="8">
        <v>0.8</v>
      </c>
      <c r="O39" s="5">
        <v>0.1</v>
      </c>
      <c r="P39" s="5"/>
      <c r="R39" s="2" t="e">
        <f>AVERAGE(M39:M40)</f>
        <v>#DIV/0!</v>
      </c>
      <c r="S39" s="2">
        <f t="shared" ref="S39" si="18">AVERAGE(N39:N40)</f>
        <v>0.85000000000000009</v>
      </c>
      <c r="T39" s="2">
        <f t="shared" ref="T39" si="19">AVERAGE(O39:O40)</f>
        <v>0.15000000000000002</v>
      </c>
      <c r="U39" s="2" t="e">
        <f t="shared" ref="U39" si="20">AVERAGE(P39:P40)</f>
        <v>#DIV/0!</v>
      </c>
    </row>
    <row r="40" spans="4:21" ht="12.75" thickBot="1" x14ac:dyDescent="0.25">
      <c r="D40" s="3"/>
      <c r="E40" s="3" t="s">
        <v>11</v>
      </c>
      <c r="F40" s="3" t="s">
        <v>10</v>
      </c>
      <c r="G40" s="9">
        <v>0.9</v>
      </c>
      <c r="H40" s="3">
        <v>0.2</v>
      </c>
      <c r="I40" s="3" t="s">
        <v>10</v>
      </c>
      <c r="J40" s="3">
        <v>0.7</v>
      </c>
      <c r="K40" s="3">
        <v>0.1</v>
      </c>
      <c r="M40" s="3"/>
      <c r="N40" s="9">
        <v>0.9</v>
      </c>
      <c r="O40" s="3">
        <v>0.2</v>
      </c>
      <c r="P40" s="3"/>
      <c r="R40" s="2" t="e">
        <f>_xlfn.STDEV.S(M39:M40)</f>
        <v>#DIV/0!</v>
      </c>
      <c r="S40" s="2">
        <f t="shared" ref="S40" si="21">_xlfn.STDEV.S(N39:N40)</f>
        <v>7.0710678118654738E-2</v>
      </c>
      <c r="T40" s="2">
        <f t="shared" ref="T40" si="22">_xlfn.STDEV.S(O39:O40)</f>
        <v>7.0710678118654738E-2</v>
      </c>
      <c r="U40" s="2" t="e">
        <f t="shared" ref="U40" si="23">_xlfn.STDEV.S(P39:P40)</f>
        <v>#DIV/0!</v>
      </c>
    </row>
    <row r="41" spans="4:21" ht="12.75" thickTop="1" x14ac:dyDescent="0.2"/>
    <row r="49" spans="4:9" x14ac:dyDescent="0.2">
      <c r="F49" s="21" t="s">
        <v>0</v>
      </c>
      <c r="G49" s="21"/>
      <c r="H49" s="21" t="s">
        <v>1</v>
      </c>
      <c r="I49" s="21"/>
    </row>
    <row r="50" spans="4:9" ht="12.75" thickBot="1" x14ac:dyDescent="0.25">
      <c r="D50" s="3" t="s">
        <v>20</v>
      </c>
      <c r="E50" s="3" t="s">
        <v>19</v>
      </c>
      <c r="F50" s="3" t="s">
        <v>3</v>
      </c>
      <c r="G50" s="3" t="s">
        <v>4</v>
      </c>
      <c r="H50" s="3" t="s">
        <v>5</v>
      </c>
      <c r="I50" s="3" t="s">
        <v>6</v>
      </c>
    </row>
    <row r="51" spans="4:9" ht="12.75" thickTop="1" x14ac:dyDescent="0.2">
      <c r="D51" s="1" t="s">
        <v>9</v>
      </c>
      <c r="E51" s="1" t="s">
        <v>9</v>
      </c>
      <c r="F51" s="15" t="s">
        <v>26</v>
      </c>
      <c r="G51" s="1" t="s">
        <v>36</v>
      </c>
      <c r="H51" s="1" t="s">
        <v>36</v>
      </c>
      <c r="I51" s="1" t="s">
        <v>21</v>
      </c>
    </row>
    <row r="52" spans="4:9" x14ac:dyDescent="0.2">
      <c r="D52" s="5" t="s">
        <v>11</v>
      </c>
      <c r="E52" s="5" t="s">
        <v>9</v>
      </c>
      <c r="F52" s="1" t="s">
        <v>22</v>
      </c>
      <c r="G52" s="5" t="s">
        <v>23</v>
      </c>
      <c r="H52" s="5" t="s">
        <v>24</v>
      </c>
      <c r="I52" s="5" t="s">
        <v>25</v>
      </c>
    </row>
    <row r="53" spans="4:9" x14ac:dyDescent="0.2">
      <c r="D53" s="12" t="s">
        <v>12</v>
      </c>
      <c r="E53" s="12" t="s">
        <v>9</v>
      </c>
      <c r="F53" s="12" t="s">
        <v>27</v>
      </c>
      <c r="G53" s="14" t="s">
        <v>28</v>
      </c>
      <c r="H53" s="5" t="s">
        <v>36</v>
      </c>
      <c r="I53" s="12" t="s">
        <v>36</v>
      </c>
    </row>
    <row r="54" spans="4:9" x14ac:dyDescent="0.2">
      <c r="D54" s="12" t="s">
        <v>13</v>
      </c>
      <c r="E54" s="12" t="s">
        <v>9</v>
      </c>
      <c r="F54" s="12" t="s">
        <v>33</v>
      </c>
      <c r="G54" s="4" t="s">
        <v>33</v>
      </c>
      <c r="H54" s="14" t="s">
        <v>34</v>
      </c>
      <c r="I54" s="12" t="s">
        <v>35</v>
      </c>
    </row>
    <row r="55" spans="4:9" x14ac:dyDescent="0.2">
      <c r="D55" s="12" t="s">
        <v>14</v>
      </c>
      <c r="E55" s="12" t="s">
        <v>9</v>
      </c>
      <c r="F55" s="5" t="s">
        <v>36</v>
      </c>
      <c r="G55" s="12" t="s">
        <v>36</v>
      </c>
      <c r="H55" s="4" t="s">
        <v>36</v>
      </c>
      <c r="I55" s="12" t="s">
        <v>36</v>
      </c>
    </row>
    <row r="56" spans="4:9" x14ac:dyDescent="0.2">
      <c r="D56" s="12" t="s">
        <v>15</v>
      </c>
      <c r="E56" s="12" t="s">
        <v>9</v>
      </c>
      <c r="F56" s="14" t="s">
        <v>29</v>
      </c>
      <c r="G56" s="12" t="s">
        <v>36</v>
      </c>
      <c r="H56" s="12" t="s">
        <v>36</v>
      </c>
      <c r="I56" s="12" t="s">
        <v>30</v>
      </c>
    </row>
    <row r="57" spans="4:9" x14ac:dyDescent="0.2">
      <c r="D57" s="12" t="s">
        <v>16</v>
      </c>
      <c r="E57" s="12" t="s">
        <v>9</v>
      </c>
      <c r="F57" s="4" t="s">
        <v>33</v>
      </c>
      <c r="G57" s="12" t="s">
        <v>31</v>
      </c>
      <c r="H57" s="12" t="s">
        <v>32</v>
      </c>
      <c r="I57" s="12" t="s">
        <v>33</v>
      </c>
    </row>
    <row r="58" spans="4:9" x14ac:dyDescent="0.2">
      <c r="D58" s="12" t="s">
        <v>17</v>
      </c>
      <c r="E58" s="12" t="s">
        <v>9</v>
      </c>
      <c r="F58" s="12" t="s">
        <v>37</v>
      </c>
      <c r="G58" s="12" t="s">
        <v>36</v>
      </c>
      <c r="H58" s="12" t="s">
        <v>38</v>
      </c>
      <c r="I58" s="12" t="s">
        <v>36</v>
      </c>
    </row>
    <row r="59" spans="4:9" ht="12.75" thickBot="1" x14ac:dyDescent="0.25">
      <c r="D59" s="13" t="s">
        <v>18</v>
      </c>
      <c r="E59" s="13" t="s">
        <v>9</v>
      </c>
      <c r="F59" s="12" t="s">
        <v>36</v>
      </c>
      <c r="G59" s="16" t="s">
        <v>39</v>
      </c>
      <c r="H59" s="13" t="s">
        <v>40</v>
      </c>
      <c r="I59" s="12" t="s">
        <v>36</v>
      </c>
    </row>
    <row r="60" spans="4:9" ht="12.75" thickTop="1" x14ac:dyDescent="0.2"/>
  </sheetData>
  <mergeCells count="7">
    <mergeCell ref="O2:P2"/>
    <mergeCell ref="F49:G49"/>
    <mergeCell ref="H49:I49"/>
    <mergeCell ref="F2:G2"/>
    <mergeCell ref="H2:I2"/>
    <mergeCell ref="J2:K2"/>
    <mergeCell ref="M2:N2"/>
  </mergeCells>
  <phoneticPr fontId="4" type="noConversion"/>
  <conditionalFormatting sqref="F4:K8 F15:K17 F17:F18 H18:K18 F19:K33 G34:K34 I34:I40 F35:K39 F39:F40">
    <cfRule type="containsText" dxfId="7" priority="49" operator="containsText" text="x">
      <formula>NOT(ISERROR(SEARCH("x",F4)))</formula>
    </cfRule>
    <cfRule type="containsText" priority="50" operator="containsText" text="x">
      <formula>NOT(ISERROR(SEARCH("x",F4)))</formula>
    </cfRule>
    <cfRule type="containsText" dxfId="6" priority="51" operator="containsText" text="o">
      <formula>NOT(ISERROR(SEARCH("o",F4)))</formula>
    </cfRule>
  </conditionalFormatting>
  <conditionalFormatting sqref="F4:K40">
    <cfRule type="colorScale" priority="52">
      <colorScale>
        <cfvo type="min"/>
        <cfvo type="percentile" val="50"/>
        <cfvo type="max"/>
        <color theme="9" tint="0.79998168889431442"/>
        <color theme="9" tint="0.39997558519241921"/>
        <color theme="9" tint="-0.499984740745262"/>
      </colorScale>
    </cfRule>
  </conditionalFormatting>
  <conditionalFormatting sqref="H12:H14">
    <cfRule type="containsText" dxfId="5" priority="33" operator="containsText" text="x">
      <formula>NOT(ISERROR(SEARCH("x",H12)))</formula>
    </cfRule>
    <cfRule type="containsText" priority="34" operator="containsText" text="x">
      <formula>NOT(ISERROR(SEARCH("x",H12)))</formula>
    </cfRule>
    <cfRule type="containsText" dxfId="4" priority="35" operator="containsText" text="o">
      <formula>NOT(ISERROR(SEARCH("o",H12)))</formula>
    </cfRule>
  </conditionalFormatting>
  <conditionalFormatting sqref="M4:P8 N15:P17 M15:M18 O18:P18 M19:P33 N34:O39 P34:P40 M35:M40">
    <cfRule type="containsText" dxfId="3" priority="23" operator="containsText" text="x">
      <formula>NOT(ISERROR(SEARCH("x",M4)))</formula>
    </cfRule>
    <cfRule type="containsText" priority="24" operator="containsText" text="x">
      <formula>NOT(ISERROR(SEARCH("x",M4)))</formula>
    </cfRule>
    <cfRule type="containsText" dxfId="2" priority="25" operator="containsText" text="o">
      <formula>NOT(ISERROR(SEARCH("o",M4)))</formula>
    </cfRule>
  </conditionalFormatting>
  <conditionalFormatting sqref="M4:P40">
    <cfRule type="colorScale" priority="53">
      <colorScale>
        <cfvo type="min"/>
        <cfvo type="percentile" val="50"/>
        <cfvo type="max"/>
        <color theme="9" tint="0.79998168889431442"/>
        <color theme="9" tint="0.39997558519241921"/>
        <color theme="9" tint="-0.499984740745262"/>
      </colorScale>
    </cfRule>
  </conditionalFormatting>
  <conditionalFormatting sqref="O12:O14">
    <cfRule type="containsText" dxfId="1" priority="14" operator="containsText" text="x">
      <formula>NOT(ISERROR(SEARCH("x",O12)))</formula>
    </cfRule>
    <cfRule type="containsText" priority="15" operator="containsText" text="x">
      <formula>NOT(ISERROR(SEARCH("x",O12)))</formula>
    </cfRule>
    <cfRule type="containsText" dxfId="0" priority="16" operator="containsText" text="o">
      <formula>NOT(ISERROR(SEARCH("o",O12)))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CCF7-DB71-4F27-912C-96853CC6EF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渡邉裕亮</dc:creator>
  <cp:lastModifiedBy>裕亮 渡邉</cp:lastModifiedBy>
  <dcterms:created xsi:type="dcterms:W3CDTF">2015-06-05T18:17:20Z</dcterms:created>
  <dcterms:modified xsi:type="dcterms:W3CDTF">2024-01-08T23:40:36Z</dcterms:modified>
</cp:coreProperties>
</file>