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iasahub-my.sharepoint.com/personal/pratama_iiasa_ac_at/Documents/Desktop/Fix Learning/"/>
    </mc:Choice>
  </mc:AlternateContent>
  <xr:revisionPtr revIDLastSave="55" documentId="11_F25DC773A252ABDACC1048DB415F6AFC5ADE58EF" xr6:coauthVersionLast="47" xr6:coauthVersionMax="47" xr10:uidLastSave="{EACFFEA6-922C-45E6-B786-2B8C00D473C6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5" i="1"/>
  <c r="E5" i="1"/>
  <c r="F5" i="1"/>
  <c r="G5" i="1"/>
  <c r="H5" i="1"/>
  <c r="I5" i="1"/>
  <c r="J5" i="1"/>
  <c r="K5" i="1"/>
  <c r="L5" i="1"/>
  <c r="M5" i="1"/>
  <c r="N5" i="1"/>
  <c r="O5" i="1"/>
  <c r="P5" i="1"/>
</calcChain>
</file>

<file path=xl/sharedStrings.xml><?xml version="1.0" encoding="utf-8"?>
<sst xmlns="http://schemas.openxmlformats.org/spreadsheetml/2006/main" count="11" uniqueCount="11">
  <si>
    <t>New_Capacity</t>
  </si>
  <si>
    <t>CAPEX_TEC</t>
  </si>
  <si>
    <t>OBJECT</t>
  </si>
  <si>
    <t>ANNUAL_OBJECT</t>
  </si>
  <si>
    <t>#SMALL</t>
  </si>
  <si>
    <t>#MEDIUM</t>
  </si>
  <si>
    <t>#LARGE</t>
  </si>
  <si>
    <t>TOTAL CAPACITY</t>
  </si>
  <si>
    <t>Investment_cost_ref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</si>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</sst>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Sheet2!$C$5:$C$18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Sheet2!$D$5:$D$18</c:f>
              <c:numCache>
                <c:formatCode>General</c:formatCode>
                <c:ptCount val="14"/>
                <c:pt idx="0">
                  <c:v>247.65</c:v>
                </c:pt>
                <c:pt idx="1">
                  <c:v>237.95</c:v>
                </c:pt>
                <c:pt idx="2">
                  <c:v>167.65</c:v>
                </c:pt>
                <c:pt idx="3">
                  <c:v>255.25</c:v>
                </c:pt>
                <c:pt idx="4">
                  <c:v>170.7</c:v>
                </c:pt>
                <c:pt idx="5">
                  <c:v>566.20000000000005</c:v>
                </c:pt>
                <c:pt idx="6">
                  <c:v>411.95</c:v>
                </c:pt>
                <c:pt idx="7">
                  <c:v>465.5</c:v>
                </c:pt>
                <c:pt idx="8">
                  <c:v>553.65</c:v>
                </c:pt>
                <c:pt idx="9">
                  <c:v>375.88258148092399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5-421E-95DA-BCBB1FCB51FB}"/>
            </c:ext>
          </c:extLst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Sheet2!$C$5:$C$18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Sheet2!$E$5:$E$18</c:f>
              <c:numCache>
                <c:formatCode>General</c:formatCode>
                <c:ptCount val="14"/>
                <c:pt idx="9">
                  <c:v>1152.8174185190701</c:v>
                </c:pt>
                <c:pt idx="10">
                  <c:v>1757</c:v>
                </c:pt>
                <c:pt idx="11">
                  <c:v>1881.9</c:v>
                </c:pt>
                <c:pt idx="12">
                  <c:v>2961</c:v>
                </c:pt>
                <c:pt idx="13">
                  <c:v>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5-421E-95DA-BCBB1FCB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2932432"/>
        <c:axId val="692931600"/>
      </c:barChart>
      <c:catAx>
        <c:axId val="6929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1600"/>
        <c:crosses val="autoZero"/>
        <c:auto val="1"/>
        <c:lblAlgn val="ctr"/>
        <c:lblOffset val="100"/>
        <c:noMultiLvlLbl val="0"/>
      </c:catAx>
      <c:valAx>
        <c:axId val="6929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new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6</xdr:row>
      <xdr:rowOff>179070</xdr:rowOff>
    </xdr:from>
    <xdr:to>
      <xdr:col>15</xdr:col>
      <xdr:colOff>228600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28400-E165-4B44-B750-D6E05B3E0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1"/>
  <sheetViews>
    <sheetView workbookViewId="0">
      <selection activeCell="C4" sqref="C4:P4"/>
    </sheetView>
  </sheetViews>
  <sheetFormatPr defaultRowHeight="14.4" x14ac:dyDescent="0.3"/>
  <cols>
    <col min="2" max="2" width="19.109375" customWidth="1"/>
  </cols>
  <sheetData>
    <row r="2" spans="1:16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</row>
    <row r="3" spans="1:16" x14ac:dyDescent="0.3">
      <c r="B3" t="s">
        <v>0</v>
      </c>
      <c r="C3">
        <v>247.65</v>
      </c>
      <c r="D3">
        <v>237.95</v>
      </c>
      <c r="E3">
        <v>167.65</v>
      </c>
      <c r="F3">
        <v>255.25</v>
      </c>
      <c r="G3">
        <v>170.7</v>
      </c>
      <c r="H3">
        <v>566.20000000000005</v>
      </c>
      <c r="I3">
        <v>411.95</v>
      </c>
      <c r="J3">
        <v>465.5</v>
      </c>
      <c r="K3">
        <v>553.65</v>
      </c>
      <c r="L3">
        <v>1528.7</v>
      </c>
      <c r="M3">
        <v>1757</v>
      </c>
      <c r="N3">
        <v>1881.9</v>
      </c>
      <c r="O3">
        <v>2961</v>
      </c>
      <c r="P3">
        <v>3731</v>
      </c>
    </row>
    <row r="4" spans="1:16" x14ac:dyDescent="0.3">
      <c r="B4" t="s">
        <v>1</v>
      </c>
      <c r="C4">
        <v>1467.7343017098499</v>
      </c>
      <c r="D4">
        <v>1468.5454934144</v>
      </c>
      <c r="E4">
        <v>1474.5635281648399</v>
      </c>
      <c r="F4">
        <v>1467.1018746324</v>
      </c>
      <c r="G4">
        <v>1474.2972170846899</v>
      </c>
      <c r="H4">
        <v>1443.3456326005301</v>
      </c>
      <c r="I4">
        <v>1454.6416836644901</v>
      </c>
      <c r="J4">
        <v>1450.6186542809801</v>
      </c>
      <c r="K4">
        <v>1444.2321710747501</v>
      </c>
      <c r="L4">
        <v>1387.9901332746799</v>
      </c>
      <c r="M4">
        <v>1377.5616388180599</v>
      </c>
      <c r="N4">
        <v>1372.1760818380801</v>
      </c>
      <c r="O4">
        <v>1332.8873749039701</v>
      </c>
      <c r="P4">
        <v>1310.60664334546</v>
      </c>
    </row>
    <row r="5" spans="1:16" x14ac:dyDescent="0.3">
      <c r="B5" t="s">
        <v>3</v>
      </c>
      <c r="C5">
        <f>C3*C4</f>
        <v>363484.39981844433</v>
      </c>
      <c r="D5">
        <f t="shared" ref="D5:P5" si="0">D3*D4</f>
        <v>349440.40015795646</v>
      </c>
      <c r="E5">
        <f t="shared" si="0"/>
        <v>247210.57549683543</v>
      </c>
      <c r="F5">
        <f t="shared" si="0"/>
        <v>374477.75349992013</v>
      </c>
      <c r="G5">
        <f t="shared" si="0"/>
        <v>251662.53495635654</v>
      </c>
      <c r="H5">
        <f t="shared" si="0"/>
        <v>817222.29717842024</v>
      </c>
      <c r="I5">
        <f t="shared" si="0"/>
        <v>599239.64158558671</v>
      </c>
      <c r="J5">
        <f t="shared" si="0"/>
        <v>675262.98356779618</v>
      </c>
      <c r="K5">
        <f t="shared" si="0"/>
        <v>799599.14151553542</v>
      </c>
      <c r="L5">
        <f t="shared" si="0"/>
        <v>2121820.5167370033</v>
      </c>
      <c r="M5">
        <f t="shared" si="0"/>
        <v>2420375.7994033312</v>
      </c>
      <c r="N5">
        <f t="shared" si="0"/>
        <v>2582298.1684110831</v>
      </c>
      <c r="O5">
        <f t="shared" si="0"/>
        <v>3946679.5170906554</v>
      </c>
      <c r="P5">
        <f t="shared" si="0"/>
        <v>4889873.3863219116</v>
      </c>
    </row>
    <row r="6" spans="1:16" x14ac:dyDescent="0.3">
      <c r="B6" t="s">
        <v>2</v>
      </c>
      <c r="C6">
        <f>SUM(C5:P5)</f>
        <v>20438647.115740836</v>
      </c>
    </row>
    <row r="8" spans="1:16" x14ac:dyDescent="0.3">
      <c r="A8">
        <v>0.04</v>
      </c>
      <c r="B8" t="s">
        <v>4</v>
      </c>
    </row>
    <row r="9" spans="1:16" x14ac:dyDescent="0.3">
      <c r="A9">
        <v>0.6</v>
      </c>
      <c r="B9" t="s">
        <v>5</v>
      </c>
    </row>
    <row r="10" spans="1:16" x14ac:dyDescent="0.3">
      <c r="A10">
        <v>2</v>
      </c>
      <c r="B10" t="s">
        <v>6</v>
      </c>
    </row>
    <row r="11" spans="1:16" x14ac:dyDescent="0.3">
      <c r="B11" t="s">
        <v>7</v>
      </c>
      <c r="C11">
        <f>C8*$A$8+C9*$A$9+C10*$A$10</f>
        <v>0</v>
      </c>
      <c r="D11">
        <f t="shared" ref="D11:P11" si="1">D8*$A$8+D9*$A$9+D10*$A$10</f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</row>
    <row r="13" spans="1:16" x14ac:dyDescent="0.3">
      <c r="B13" t="s">
        <v>8</v>
      </c>
      <c r="C13">
        <v>1490</v>
      </c>
    </row>
    <row r="18" spans="3:4" x14ac:dyDescent="0.3">
      <c r="C18">
        <v>1</v>
      </c>
      <c r="D18">
        <v>1467.7343017098499</v>
      </c>
    </row>
    <row r="19" spans="3:4" x14ac:dyDescent="0.3">
      <c r="C19">
        <v>2</v>
      </c>
      <c r="D19">
        <v>1468.5454934144</v>
      </c>
    </row>
    <row r="20" spans="3:4" x14ac:dyDescent="0.3">
      <c r="C20">
        <v>3</v>
      </c>
      <c r="D20">
        <v>1474.5635281648399</v>
      </c>
    </row>
    <row r="21" spans="3:4" x14ac:dyDescent="0.3">
      <c r="C21">
        <v>4</v>
      </c>
      <c r="D21">
        <v>1467.1018746324</v>
      </c>
    </row>
    <row r="22" spans="3:4" x14ac:dyDescent="0.3">
      <c r="C22">
        <v>5</v>
      </c>
      <c r="D22">
        <v>1474.2972170846899</v>
      </c>
    </row>
    <row r="23" spans="3:4" x14ac:dyDescent="0.3">
      <c r="C23">
        <v>6</v>
      </c>
      <c r="D23">
        <v>1443.3456326005301</v>
      </c>
    </row>
    <row r="24" spans="3:4" x14ac:dyDescent="0.3">
      <c r="C24">
        <v>7</v>
      </c>
      <c r="D24">
        <v>1454.6416836644901</v>
      </c>
    </row>
    <row r="25" spans="3:4" x14ac:dyDescent="0.3">
      <c r="C25">
        <v>8</v>
      </c>
      <c r="D25">
        <v>1450.6186542809801</v>
      </c>
    </row>
    <row r="26" spans="3:4" x14ac:dyDescent="0.3">
      <c r="C26">
        <v>9</v>
      </c>
      <c r="D26">
        <v>1444.2321710747501</v>
      </c>
    </row>
    <row r="27" spans="3:4" x14ac:dyDescent="0.3">
      <c r="C27">
        <v>10</v>
      </c>
      <c r="D27">
        <v>1387.9901332746799</v>
      </c>
    </row>
    <row r="28" spans="3:4" x14ac:dyDescent="0.3">
      <c r="C28">
        <v>11</v>
      </c>
      <c r="D28">
        <v>1377.5616388180599</v>
      </c>
    </row>
    <row r="29" spans="3:4" x14ac:dyDescent="0.3">
      <c r="C29">
        <v>12</v>
      </c>
      <c r="D29">
        <v>1372.1760818380801</v>
      </c>
    </row>
    <row r="30" spans="3:4" x14ac:dyDescent="0.3">
      <c r="C30">
        <v>13</v>
      </c>
      <c r="D30">
        <v>1332.8873749039701</v>
      </c>
    </row>
    <row r="31" spans="3:4" x14ac:dyDescent="0.3">
      <c r="C31">
        <v>14</v>
      </c>
      <c r="D31">
        <v>1310.60664334546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D1EA-62A8-4C57-AA7D-91C199FD4AB3}">
  <dimension ref="C4:E18"/>
  <sheetViews>
    <sheetView tabSelected="1" workbookViewId="0">
      <selection activeCell="G5" sqref="G5"/>
    </sheetView>
  </sheetViews>
  <sheetFormatPr defaultRowHeight="14.4" x14ac:dyDescent="0.3"/>
  <sheetData>
    <row r="4" spans="3:5" x14ac:dyDescent="0.3">
      <c r="D4" t="s">
        <v>9</v>
      </c>
      <c r="E4" t="s">
        <v>10</v>
      </c>
    </row>
    <row r="5" spans="3:5" x14ac:dyDescent="0.3">
      <c r="C5">
        <v>1</v>
      </c>
      <c r="D5">
        <v>247.65</v>
      </c>
    </row>
    <row r="6" spans="3:5" x14ac:dyDescent="0.3">
      <c r="C6">
        <v>2</v>
      </c>
      <c r="D6">
        <v>237.95</v>
      </c>
    </row>
    <row r="7" spans="3:5" x14ac:dyDescent="0.3">
      <c r="C7">
        <v>3</v>
      </c>
      <c r="D7">
        <v>167.65</v>
      </c>
    </row>
    <row r="8" spans="3:5" x14ac:dyDescent="0.3">
      <c r="C8">
        <v>4</v>
      </c>
      <c r="D8">
        <v>255.25</v>
      </c>
    </row>
    <row r="9" spans="3:5" x14ac:dyDescent="0.3">
      <c r="C9">
        <v>5</v>
      </c>
      <c r="D9">
        <v>170.7</v>
      </c>
    </row>
    <row r="10" spans="3:5" x14ac:dyDescent="0.3">
      <c r="C10">
        <v>6</v>
      </c>
      <c r="D10">
        <v>566.20000000000005</v>
      </c>
    </row>
    <row r="11" spans="3:5" x14ac:dyDescent="0.3">
      <c r="C11">
        <v>7</v>
      </c>
      <c r="D11">
        <v>411.95</v>
      </c>
    </row>
    <row r="12" spans="3:5" x14ac:dyDescent="0.3">
      <c r="C12">
        <v>8</v>
      </c>
      <c r="D12">
        <v>465.5</v>
      </c>
    </row>
    <row r="13" spans="3:5" x14ac:dyDescent="0.3">
      <c r="C13">
        <v>9</v>
      </c>
      <c r="D13">
        <v>553.65</v>
      </c>
    </row>
    <row r="14" spans="3:5" x14ac:dyDescent="0.3">
      <c r="C14">
        <v>10</v>
      </c>
      <c r="D14">
        <v>375.88258148092399</v>
      </c>
      <c r="E14">
        <v>1152.8174185190701</v>
      </c>
    </row>
    <row r="15" spans="3:5" x14ac:dyDescent="0.3">
      <c r="C15">
        <v>11</v>
      </c>
      <c r="E15">
        <v>1757</v>
      </c>
    </row>
    <row r="16" spans="3:5" x14ac:dyDescent="0.3">
      <c r="C16">
        <v>12</v>
      </c>
      <c r="E16">
        <v>1881.9</v>
      </c>
    </row>
    <row r="17" spans="3:5" x14ac:dyDescent="0.3">
      <c r="C17">
        <v>13</v>
      </c>
      <c r="E17">
        <v>2961</v>
      </c>
    </row>
    <row r="18" spans="3:5" x14ac:dyDescent="0.3">
      <c r="C18">
        <v>14</v>
      </c>
      <c r="E18">
        <v>3731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PRATAMA Yoga</dc:creator>
  <cp:lastModifiedBy>PRATAMA Yoga</cp:lastModifiedBy>
  <dcterms:created xsi:type="dcterms:W3CDTF">2015-06-05T18:17:20Z</dcterms:created>
  <dcterms:modified xsi:type="dcterms:W3CDTF">2023-05-17T14:44:25Z</dcterms:modified>
</cp:coreProperties>
</file>