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technology_learning_parameters\"/>
    </mc:Choice>
  </mc:AlternateContent>
  <xr:revisionPtr revIDLastSave="0" documentId="13_ncr:1_{3C6FABFC-942C-46F9-9FED-7D6448D33376}" xr6:coauthVersionLast="47" xr6:coauthVersionMax="47" xr10:uidLastSave="{00000000-0000-0000-0000-000000000000}"/>
  <bookViews>
    <workbookView xWindow="-108" yWindow="-108" windowWidth="23256" windowHeight="12576" xr2:uid="{71A5FEF5-46C1-47C8-B3EB-75D0ED1D7DC2}"/>
  </bookViews>
  <sheets>
    <sheet name="Wind_DK" sheetId="7" r:id="rId1"/>
    <sheet name="SolarPV_RC" sheetId="11" r:id="rId2"/>
    <sheet name="SolarPV_Util" sheetId="12" r:id="rId3"/>
    <sheet name="SolarCSP" sheetId="13" r:id="rId4"/>
    <sheet name="Nuclear_Beyond" sheetId="10" r:id="rId5"/>
    <sheet name="Nuclear_32" sheetId="9" r:id="rId6"/>
    <sheet name="Co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4" i="7"/>
  <c r="B3" i="7"/>
</calcChain>
</file>

<file path=xl/sharedStrings.xml><?xml version="1.0" encoding="utf-8"?>
<sst xmlns="http://schemas.openxmlformats.org/spreadsheetml/2006/main" count="146" uniqueCount="12">
  <si>
    <t>Cumulative Capacity</t>
  </si>
  <si>
    <t>Size</t>
  </si>
  <si>
    <t>Capex</t>
  </si>
  <si>
    <t>Unit:</t>
  </si>
  <si>
    <t>Year</t>
  </si>
  <si>
    <t>(MW)</t>
  </si>
  <si>
    <t>(n.a.)</t>
  </si>
  <si>
    <t>(DKK/kW)</t>
  </si>
  <si>
    <t>(kW/unit)</t>
  </si>
  <si>
    <t>A</t>
  </si>
  <si>
    <t>2024*</t>
  </si>
  <si>
    <t>Cumulative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</si>
</sst>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8210317168299"/>
          <c:y val="4.5819007377286565E-2"/>
          <c:w val="0.67173409865822842"/>
          <c:h val="0.860674795577367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Wind_DK!$A$3:$A$22</c:f>
              <c:numCache>
                <c:formatCode>General</c:formatCode>
                <c:ptCount val="20"/>
                <c:pt idx="0">
                  <c:v>154</c:v>
                </c:pt>
                <c:pt idx="1">
                  <c:v>277</c:v>
                </c:pt>
                <c:pt idx="2">
                  <c:v>404</c:v>
                </c:pt>
                <c:pt idx="3">
                  <c:v>807</c:v>
                </c:pt>
                <c:pt idx="4">
                  <c:v>1120</c:v>
                </c:pt>
                <c:pt idx="5">
                  <c:v>1431</c:v>
                </c:pt>
                <c:pt idx="6">
                  <c:v>1960</c:v>
                </c:pt>
                <c:pt idx="7">
                  <c:v>2239</c:v>
                </c:pt>
                <c:pt idx="8">
                  <c:v>2644</c:v>
                </c:pt>
                <c:pt idx="9">
                  <c:v>2986</c:v>
                </c:pt>
                <c:pt idx="10">
                  <c:v>3235</c:v>
                </c:pt>
                <c:pt idx="11">
                  <c:v>3328</c:v>
                </c:pt>
                <c:pt idx="12">
                  <c:v>3451</c:v>
                </c:pt>
                <c:pt idx="13">
                  <c:v>3608</c:v>
                </c:pt>
                <c:pt idx="14">
                  <c:v>4043</c:v>
                </c:pt>
                <c:pt idx="15">
                  <c:v>4635</c:v>
                </c:pt>
                <c:pt idx="16">
                  <c:v>5132</c:v>
                </c:pt>
                <c:pt idx="17">
                  <c:v>5600</c:v>
                </c:pt>
                <c:pt idx="18">
                  <c:v>6345</c:v>
                </c:pt>
                <c:pt idx="19">
                  <c:v>6469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D-464D-A2EE-97A7944CC396}"/>
            </c:ext>
          </c:extLst>
        </c:ser>
        <c:ser>
          <c:idx val="1"/>
          <c:order val="1"/>
          <c:tx>
            <c:strRef>
              <c:f>Wind_DK!$B$1:$B$2</c:f>
              <c:strCache>
                <c:ptCount val="2"/>
                <c:pt idx="0">
                  <c:v>Cumulative Capacity</c:v>
                </c:pt>
                <c:pt idx="1">
                  <c:v>(MW)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Wind_DK!$B$3:$B$22</c:f>
              <c:numCache>
                <c:formatCode>General</c:formatCode>
                <c:ptCount val="20"/>
                <c:pt idx="0">
                  <c:v>5.5</c:v>
                </c:pt>
                <c:pt idx="1">
                  <c:v>9.9</c:v>
                </c:pt>
                <c:pt idx="2">
                  <c:v>14.5</c:v>
                </c:pt>
                <c:pt idx="3">
                  <c:v>29</c:v>
                </c:pt>
                <c:pt idx="4">
                  <c:v>42.5</c:v>
                </c:pt>
                <c:pt idx="5">
                  <c:v>60.5</c:v>
                </c:pt>
                <c:pt idx="6">
                  <c:v>118.2</c:v>
                </c:pt>
                <c:pt idx="7">
                  <c:v>160.9</c:v>
                </c:pt>
                <c:pt idx="8">
                  <c:v>228.5</c:v>
                </c:pt>
                <c:pt idx="9">
                  <c:v>297.89999999999998</c:v>
                </c:pt>
                <c:pt idx="10">
                  <c:v>348.4</c:v>
                </c:pt>
                <c:pt idx="11">
                  <c:v>368</c:v>
                </c:pt>
                <c:pt idx="12">
                  <c:v>396.8</c:v>
                </c:pt>
                <c:pt idx="13">
                  <c:v>456.1</c:v>
                </c:pt>
                <c:pt idx="14">
                  <c:v>658.8</c:v>
                </c:pt>
                <c:pt idx="15">
                  <c:v>951.8</c:v>
                </c:pt>
                <c:pt idx="16">
                  <c:v>1222.7</c:v>
                </c:pt>
                <c:pt idx="17">
                  <c:v>1519.4</c:v>
                </c:pt>
                <c:pt idx="18">
                  <c:v>2034.2</c:v>
                </c:pt>
                <c:pt idx="19">
                  <c:v>2140.6999999999998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D-464D-A2EE-97A7944CC3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Wind_DK!$C$3:$C$22</c:f>
              <c:numCache>
                <c:formatCode>General</c:formatCode>
                <c:ptCount val="2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43</c:v>
                </c:pt>
                <c:pt idx="5">
                  <c:v>58</c:v>
                </c:pt>
                <c:pt idx="6">
                  <c:v>109</c:v>
                </c:pt>
                <c:pt idx="7">
                  <c:v>153</c:v>
                </c:pt>
                <c:pt idx="8">
                  <c:v>167</c:v>
                </c:pt>
                <c:pt idx="9">
                  <c:v>203</c:v>
                </c:pt>
                <c:pt idx="10">
                  <c:v>203</c:v>
                </c:pt>
                <c:pt idx="11">
                  <c:v>211</c:v>
                </c:pt>
                <c:pt idx="12">
                  <c:v>234</c:v>
                </c:pt>
                <c:pt idx="13">
                  <c:v>378</c:v>
                </c:pt>
                <c:pt idx="14">
                  <c:v>466</c:v>
                </c:pt>
                <c:pt idx="15">
                  <c:v>495</c:v>
                </c:pt>
                <c:pt idx="16">
                  <c:v>545</c:v>
                </c:pt>
                <c:pt idx="17">
                  <c:v>634</c:v>
                </c:pt>
                <c:pt idx="18">
                  <c:v>691</c:v>
                </c:pt>
                <c:pt idx="19">
                  <c:v>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83983"/>
        <c:axId val="1396285647"/>
      </c:scatterChart>
      <c:scatterChart>
        <c:scatterStyle val="smoothMarker"/>
        <c:varyColors val="0"/>
        <c:ser>
          <c:idx val="3"/>
          <c:order val="3"/>
          <c:tx>
            <c:strRef>
              <c:f>Wind_DK!$E$1:$E$2</c:f>
              <c:strCache>
                <c:ptCount val="2"/>
                <c:pt idx="0">
                  <c:v>Capex</c:v>
                </c:pt>
                <c:pt idx="1">
                  <c:v>(DKK/kW)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Wind_DK!$D$3:$D$22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Wind_DK!$E$3:$E$22</c:f>
              <c:numCache>
                <c:formatCode>General</c:formatCode>
                <c:ptCount val="20"/>
                <c:pt idx="0">
                  <c:v>10909</c:v>
                </c:pt>
                <c:pt idx="1">
                  <c:v>11075</c:v>
                </c:pt>
                <c:pt idx="2">
                  <c:v>11451</c:v>
                </c:pt>
                <c:pt idx="3">
                  <c:v>10811</c:v>
                </c:pt>
                <c:pt idx="4">
                  <c:v>10199</c:v>
                </c:pt>
                <c:pt idx="5">
                  <c:v>9576</c:v>
                </c:pt>
                <c:pt idx="6">
                  <c:v>8485</c:v>
                </c:pt>
                <c:pt idx="7">
                  <c:v>7722</c:v>
                </c:pt>
                <c:pt idx="8">
                  <c:v>7614</c:v>
                </c:pt>
                <c:pt idx="9">
                  <c:v>7928</c:v>
                </c:pt>
                <c:pt idx="10">
                  <c:v>8152</c:v>
                </c:pt>
                <c:pt idx="11">
                  <c:v>7456</c:v>
                </c:pt>
                <c:pt idx="12">
                  <c:v>7033</c:v>
                </c:pt>
                <c:pt idx="13">
                  <c:v>6644</c:v>
                </c:pt>
                <c:pt idx="14">
                  <c:v>6100</c:v>
                </c:pt>
                <c:pt idx="15">
                  <c:v>5946</c:v>
                </c:pt>
                <c:pt idx="16">
                  <c:v>6041</c:v>
                </c:pt>
                <c:pt idx="17">
                  <c:v>5958</c:v>
                </c:pt>
                <c:pt idx="18">
                  <c:v>5702</c:v>
                </c:pt>
                <c:pt idx="19">
                  <c:v>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AD-464D-A2EE-97A7944C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08975"/>
        <c:axId val="1388007311"/>
      </c:scatterChart>
      <c:valAx>
        <c:axId val="1396283983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5647"/>
        <c:crosses val="autoZero"/>
        <c:crossBetween val="midCat"/>
      </c:valAx>
      <c:valAx>
        <c:axId val="139628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Cumulative  number, cumulative capacity, </a:t>
                </a:r>
              </a:p>
              <a:p>
                <a:pPr>
                  <a:defRPr sz="1100"/>
                </a:pPr>
                <a:r>
                  <a:rPr lang="en-US" sz="1100"/>
                  <a:t>and unit</a:t>
                </a:r>
                <a:r>
                  <a:rPr lang="en-US" sz="1100" baseline="0"/>
                  <a:t> size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83983"/>
        <c:crosses val="autoZero"/>
        <c:crossBetween val="midCat"/>
      </c:valAx>
      <c:valAx>
        <c:axId val="1388007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Capex (DKK/kW)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08975"/>
        <c:crosses val="max"/>
        <c:crossBetween val="midCat"/>
      </c:valAx>
      <c:valAx>
        <c:axId val="138800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0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9531305784086403"/>
          <c:y val="6.5892644610773127E-2"/>
          <c:w val="0.61946542900306312"/>
          <c:h val="0.1343339828459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1</xdr:row>
      <xdr:rowOff>29538</xdr:rowOff>
    </xdr:from>
    <xdr:to>
      <xdr:col>28</xdr:col>
      <xdr:colOff>265382</xdr:colOff>
      <xdr:row>31</xdr:row>
      <xdr:rowOff>132501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99A1D-0285-4611-BB3B-3C3ED0F1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210513"/>
          <a:ext cx="8590232" cy="5541738"/>
        </a:xfrm>
        <a:prstGeom prst="rect">
          <a:avLst/>
        </a:prstGeom>
      </xdr:spPr>
    </xdr:pic>
    <xdr:clientData/>
  </xdr:twoCellAnchor>
  <xdr:twoCellAnchor>
    <xdr:from>
      <xdr:col>5</xdr:col>
      <xdr:colOff>514349</xdr:colOff>
      <xdr:row>5</xdr:row>
      <xdr:rowOff>168591</xdr:rowOff>
    </xdr:from>
    <xdr:to>
      <xdr:col>14</xdr:col>
      <xdr:colOff>125729</xdr:colOff>
      <xdr:row>23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8DC00-5B3A-4C87-9288-94641F755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088-7C3B-40DC-9E4A-70A78FDF2650}">
  <dimension ref="A1:E22"/>
  <sheetViews>
    <sheetView tabSelected="1" workbookViewId="0">
      <selection activeCell="I26" sqref="I26"/>
    </sheetView>
  </sheetViews>
  <sheetFormatPr defaultRowHeight="14.4" x14ac:dyDescent="0.3"/>
  <sheetData>
    <row r="1" spans="1:5" x14ac:dyDescent="0.3">
      <c r="A1" t="s">
        <v>11</v>
      </c>
      <c r="B1" t="s">
        <v>0</v>
      </c>
      <c r="C1" t="s">
        <v>1</v>
      </c>
      <c r="D1" t="s">
        <v>4</v>
      </c>
      <c r="E1" t="s">
        <v>2</v>
      </c>
    </row>
    <row r="2" spans="1:5" x14ac:dyDescent="0.3">
      <c r="A2" t="s">
        <v>3</v>
      </c>
      <c r="B2" t="s">
        <v>5</v>
      </c>
      <c r="C2" t="s">
        <v>8</v>
      </c>
      <c r="D2" t="s">
        <v>6</v>
      </c>
      <c r="E2" t="s">
        <v>7</v>
      </c>
    </row>
    <row r="3" spans="1:5" x14ac:dyDescent="0.3">
      <c r="A3">
        <v>154</v>
      </c>
      <c r="B3">
        <f>ROUND(A3*C3/1000,1)</f>
        <v>5.5</v>
      </c>
      <c r="C3">
        <v>36</v>
      </c>
      <c r="D3">
        <v>1981</v>
      </c>
      <c r="E3">
        <v>10909</v>
      </c>
    </row>
    <row r="4" spans="1:5" x14ac:dyDescent="0.3">
      <c r="A4">
        <v>277</v>
      </c>
      <c r="B4">
        <f>ROUND(((A4-A3)*C4/1000)+B3,1)</f>
        <v>9.9</v>
      </c>
      <c r="C4">
        <v>36</v>
      </c>
      <c r="D4">
        <v>1982</v>
      </c>
      <c r="E4">
        <v>11075</v>
      </c>
    </row>
    <row r="5" spans="1:5" x14ac:dyDescent="0.3">
      <c r="A5">
        <v>404</v>
      </c>
      <c r="B5">
        <f t="shared" ref="B5:B22" si="0">ROUND(((A5-A4)*C5/1000)+B4,1)</f>
        <v>14.5</v>
      </c>
      <c r="C5">
        <v>36</v>
      </c>
      <c r="D5">
        <v>1983</v>
      </c>
      <c r="E5">
        <v>11451</v>
      </c>
    </row>
    <row r="6" spans="1:5" x14ac:dyDescent="0.3">
      <c r="A6">
        <v>807</v>
      </c>
      <c r="B6">
        <f t="shared" si="0"/>
        <v>29</v>
      </c>
      <c r="C6">
        <v>36</v>
      </c>
      <c r="D6">
        <v>1984</v>
      </c>
      <c r="E6">
        <v>10811</v>
      </c>
    </row>
    <row r="7" spans="1:5" x14ac:dyDescent="0.3">
      <c r="A7">
        <v>1120</v>
      </c>
      <c r="B7">
        <f t="shared" si="0"/>
        <v>42.5</v>
      </c>
      <c r="C7">
        <v>43</v>
      </c>
      <c r="D7">
        <v>1985</v>
      </c>
      <c r="E7">
        <v>10199</v>
      </c>
    </row>
    <row r="8" spans="1:5" x14ac:dyDescent="0.3">
      <c r="A8">
        <v>1431</v>
      </c>
      <c r="B8">
        <f t="shared" si="0"/>
        <v>60.5</v>
      </c>
      <c r="C8">
        <v>58</v>
      </c>
      <c r="D8">
        <v>1986</v>
      </c>
      <c r="E8">
        <v>9576</v>
      </c>
    </row>
    <row r="9" spans="1:5" x14ac:dyDescent="0.3">
      <c r="A9">
        <v>1960</v>
      </c>
      <c r="B9">
        <f t="shared" si="0"/>
        <v>118.2</v>
      </c>
      <c r="C9">
        <v>109</v>
      </c>
      <c r="D9">
        <v>1987</v>
      </c>
      <c r="E9">
        <v>8485</v>
      </c>
    </row>
    <row r="10" spans="1:5" x14ac:dyDescent="0.3">
      <c r="A10">
        <v>2239</v>
      </c>
      <c r="B10">
        <f t="shared" si="0"/>
        <v>160.9</v>
      </c>
      <c r="C10">
        <v>153</v>
      </c>
      <c r="D10">
        <v>1988</v>
      </c>
      <c r="E10">
        <v>7722</v>
      </c>
    </row>
    <row r="11" spans="1:5" x14ac:dyDescent="0.3">
      <c r="A11">
        <v>2644</v>
      </c>
      <c r="B11">
        <f t="shared" si="0"/>
        <v>228.5</v>
      </c>
      <c r="C11">
        <v>167</v>
      </c>
      <c r="D11">
        <v>1989</v>
      </c>
      <c r="E11">
        <v>7614</v>
      </c>
    </row>
    <row r="12" spans="1:5" x14ac:dyDescent="0.3">
      <c r="A12">
        <v>2986</v>
      </c>
      <c r="B12">
        <f t="shared" si="0"/>
        <v>297.89999999999998</v>
      </c>
      <c r="C12">
        <v>203</v>
      </c>
      <c r="D12">
        <v>1990</v>
      </c>
      <c r="E12">
        <v>7928</v>
      </c>
    </row>
    <row r="13" spans="1:5" x14ac:dyDescent="0.3">
      <c r="A13">
        <v>3235</v>
      </c>
      <c r="B13">
        <f t="shared" si="0"/>
        <v>348.4</v>
      </c>
      <c r="C13">
        <v>203</v>
      </c>
      <c r="D13">
        <v>1991</v>
      </c>
      <c r="E13">
        <v>8152</v>
      </c>
    </row>
    <row r="14" spans="1:5" x14ac:dyDescent="0.3">
      <c r="A14">
        <v>3328</v>
      </c>
      <c r="B14">
        <f t="shared" si="0"/>
        <v>368</v>
      </c>
      <c r="C14">
        <v>211</v>
      </c>
      <c r="D14">
        <v>1992</v>
      </c>
      <c r="E14">
        <v>7456</v>
      </c>
    </row>
    <row r="15" spans="1:5" x14ac:dyDescent="0.3">
      <c r="A15">
        <v>3451</v>
      </c>
      <c r="B15">
        <f t="shared" si="0"/>
        <v>396.8</v>
      </c>
      <c r="C15">
        <v>234</v>
      </c>
      <c r="D15">
        <v>1993</v>
      </c>
      <c r="E15">
        <v>7033</v>
      </c>
    </row>
    <row r="16" spans="1:5" x14ac:dyDescent="0.3">
      <c r="A16">
        <v>3608</v>
      </c>
      <c r="B16">
        <f t="shared" si="0"/>
        <v>456.1</v>
      </c>
      <c r="C16">
        <v>378</v>
      </c>
      <c r="D16">
        <v>1994</v>
      </c>
      <c r="E16">
        <v>6644</v>
      </c>
    </row>
    <row r="17" spans="1:5" x14ac:dyDescent="0.3">
      <c r="A17">
        <v>4043</v>
      </c>
      <c r="B17">
        <f t="shared" si="0"/>
        <v>658.8</v>
      </c>
      <c r="C17">
        <v>466</v>
      </c>
      <c r="D17">
        <v>1995</v>
      </c>
      <c r="E17">
        <v>6100</v>
      </c>
    </row>
    <row r="18" spans="1:5" x14ac:dyDescent="0.3">
      <c r="A18">
        <v>4635</v>
      </c>
      <c r="B18">
        <f t="shared" si="0"/>
        <v>951.8</v>
      </c>
      <c r="C18">
        <v>495</v>
      </c>
      <c r="D18">
        <v>1996</v>
      </c>
      <c r="E18">
        <v>5946</v>
      </c>
    </row>
    <row r="19" spans="1:5" x14ac:dyDescent="0.3">
      <c r="A19">
        <v>5132</v>
      </c>
      <c r="B19">
        <f t="shared" si="0"/>
        <v>1222.7</v>
      </c>
      <c r="C19">
        <v>545</v>
      </c>
      <c r="D19">
        <v>1997</v>
      </c>
      <c r="E19">
        <v>6041</v>
      </c>
    </row>
    <row r="20" spans="1:5" x14ac:dyDescent="0.3">
      <c r="A20">
        <v>5600</v>
      </c>
      <c r="B20">
        <f t="shared" si="0"/>
        <v>1519.4</v>
      </c>
      <c r="C20">
        <v>634</v>
      </c>
      <c r="D20">
        <v>1998</v>
      </c>
      <c r="E20">
        <v>5958</v>
      </c>
    </row>
    <row r="21" spans="1:5" x14ac:dyDescent="0.3">
      <c r="A21">
        <v>6345</v>
      </c>
      <c r="B21">
        <f t="shared" si="0"/>
        <v>2034.2</v>
      </c>
      <c r="C21">
        <v>691</v>
      </c>
      <c r="D21">
        <v>1999</v>
      </c>
      <c r="E21">
        <v>5702</v>
      </c>
    </row>
    <row r="22" spans="1:5" x14ac:dyDescent="0.3">
      <c r="A22">
        <v>6469</v>
      </c>
      <c r="B22">
        <f t="shared" si="0"/>
        <v>2140.6999999999998</v>
      </c>
      <c r="C22">
        <v>859</v>
      </c>
      <c r="D22">
        <v>2000</v>
      </c>
      <c r="E22">
        <v>5563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ABFF-9FAB-40AF-83E0-67547F0D2277}">
  <dimension ref="A1:E15"/>
  <sheetViews>
    <sheetView workbookViewId="0">
      <selection activeCell="B1" sqref="B1"/>
    </sheetView>
  </sheetViews>
  <sheetFormatPr defaultRowHeight="14.4" x14ac:dyDescent="0.3"/>
  <cols>
    <col min="3" max="3" width="10.5546875" customWidth="1"/>
  </cols>
  <sheetData>
    <row r="1" spans="1:5" ht="27.6" thickBot="1" x14ac:dyDescent="0.35">
      <c r="A1" s="1" t="s">
        <v>4</v>
      </c>
      <c r="B1" t="s">
        <v>11</v>
      </c>
      <c r="C1" s="1" t="s">
        <v>0</v>
      </c>
      <c r="D1" s="1" t="s">
        <v>1</v>
      </c>
      <c r="E1" s="1" t="s">
        <v>2</v>
      </c>
    </row>
    <row r="2" spans="1:5" ht="15" thickBot="1" x14ac:dyDescent="0.35">
      <c r="A2" s="2">
        <v>1998</v>
      </c>
      <c r="B2" s="3">
        <v>39</v>
      </c>
      <c r="C2" s="3">
        <v>0.2</v>
      </c>
      <c r="D2" s="3">
        <v>5</v>
      </c>
      <c r="E2" s="3">
        <v>11.6</v>
      </c>
    </row>
    <row r="3" spans="1:5" ht="15" thickBot="1" x14ac:dyDescent="0.35">
      <c r="A3" s="2">
        <v>1999</v>
      </c>
      <c r="B3" s="3">
        <v>226</v>
      </c>
      <c r="C3" s="3">
        <v>1</v>
      </c>
      <c r="D3" s="3">
        <v>4</v>
      </c>
      <c r="E3" s="3">
        <v>11.6</v>
      </c>
    </row>
    <row r="4" spans="1:5" ht="15" thickBot="1" x14ac:dyDescent="0.35">
      <c r="A4" s="2">
        <v>2000</v>
      </c>
      <c r="B4" s="3">
        <v>446</v>
      </c>
      <c r="C4" s="3">
        <v>1.9</v>
      </c>
      <c r="D4" s="3">
        <v>4</v>
      </c>
      <c r="E4" s="3">
        <v>10.9</v>
      </c>
    </row>
    <row r="5" spans="1:5" ht="15" thickBot="1" x14ac:dyDescent="0.35">
      <c r="A5" s="2">
        <v>2001</v>
      </c>
      <c r="B5" s="3">
        <v>1761</v>
      </c>
      <c r="C5" s="3">
        <v>7.7</v>
      </c>
      <c r="D5" s="3">
        <v>4</v>
      </c>
      <c r="E5" s="3">
        <v>10.56</v>
      </c>
    </row>
    <row r="6" spans="1:5" ht="15" thickBot="1" x14ac:dyDescent="0.35">
      <c r="A6" s="2">
        <v>2002</v>
      </c>
      <c r="B6" s="3">
        <v>4197</v>
      </c>
      <c r="C6" s="3">
        <v>26</v>
      </c>
      <c r="D6" s="3">
        <v>8</v>
      </c>
      <c r="E6" s="3">
        <v>10</v>
      </c>
    </row>
    <row r="7" spans="1:5" ht="15" thickBot="1" x14ac:dyDescent="0.35">
      <c r="A7" s="2">
        <v>2003</v>
      </c>
      <c r="B7" s="3">
        <v>7640</v>
      </c>
      <c r="C7" s="3">
        <v>57.3</v>
      </c>
      <c r="D7" s="3">
        <v>9</v>
      </c>
      <c r="E7" s="3">
        <v>8.8800000000000008</v>
      </c>
    </row>
    <row r="8" spans="1:5" ht="15" thickBot="1" x14ac:dyDescent="0.35">
      <c r="A8" s="2">
        <v>2004</v>
      </c>
      <c r="B8" s="3">
        <v>13229</v>
      </c>
      <c r="C8" s="3">
        <v>102</v>
      </c>
      <c r="D8" s="3">
        <v>8</v>
      </c>
      <c r="E8" s="3">
        <v>8.57</v>
      </c>
    </row>
    <row r="9" spans="1:5" ht="15" thickBot="1" x14ac:dyDescent="0.35">
      <c r="A9" s="2">
        <v>2005</v>
      </c>
      <c r="B9" s="3">
        <v>18915</v>
      </c>
      <c r="C9" s="3">
        <v>165.8</v>
      </c>
      <c r="D9" s="3">
        <v>11</v>
      </c>
      <c r="E9" s="3">
        <v>8.23</v>
      </c>
    </row>
    <row r="10" spans="1:5" ht="15" thickBot="1" x14ac:dyDescent="0.35">
      <c r="A10" s="2">
        <v>2006</v>
      </c>
      <c r="B10" s="3">
        <v>27670</v>
      </c>
      <c r="C10" s="3">
        <v>257</v>
      </c>
      <c r="D10" s="3">
        <v>10</v>
      </c>
      <c r="E10" s="3">
        <v>8.14</v>
      </c>
    </row>
    <row r="11" spans="1:5" ht="15" thickBot="1" x14ac:dyDescent="0.35">
      <c r="A11" s="2">
        <v>2007</v>
      </c>
      <c r="B11" s="3">
        <v>40583</v>
      </c>
      <c r="C11" s="3">
        <v>389.4</v>
      </c>
      <c r="D11" s="3">
        <v>10</v>
      </c>
      <c r="E11" s="3">
        <v>8.1</v>
      </c>
    </row>
    <row r="12" spans="1:5" ht="15" thickBot="1" x14ac:dyDescent="0.35">
      <c r="A12" s="2">
        <v>2008</v>
      </c>
      <c r="B12" s="3">
        <v>54824</v>
      </c>
      <c r="C12" s="3">
        <v>630.9</v>
      </c>
      <c r="D12" s="3">
        <v>17</v>
      </c>
      <c r="E12" s="3">
        <v>7.81</v>
      </c>
    </row>
    <row r="13" spans="1:5" ht="15" thickBot="1" x14ac:dyDescent="0.35">
      <c r="A13" s="2">
        <v>2009</v>
      </c>
      <c r="B13" s="3">
        <v>79148</v>
      </c>
      <c r="C13" s="3">
        <v>915.8</v>
      </c>
      <c r="D13" s="3">
        <v>12</v>
      </c>
      <c r="E13" s="3">
        <v>7.75</v>
      </c>
    </row>
    <row r="14" spans="1:5" ht="15" thickBot="1" x14ac:dyDescent="0.35">
      <c r="A14" s="2">
        <v>2010</v>
      </c>
      <c r="B14" s="3">
        <v>114326</v>
      </c>
      <c r="C14" s="3">
        <v>1396.9</v>
      </c>
      <c r="D14" s="3">
        <v>14</v>
      </c>
      <c r="E14" s="3">
        <v>6.21</v>
      </c>
    </row>
    <row r="15" spans="1:5" ht="15" thickBot="1" x14ac:dyDescent="0.35">
      <c r="A15" s="2">
        <v>2011</v>
      </c>
      <c r="B15" s="3">
        <v>152311</v>
      </c>
      <c r="C15" s="3">
        <v>2224.4</v>
      </c>
      <c r="D15" s="3">
        <v>22</v>
      </c>
      <c r="E15" s="3">
        <v>5.22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61D-5C81-4137-BC24-D0DE9A900E26}">
  <dimension ref="A1:E16"/>
  <sheetViews>
    <sheetView workbookViewId="0">
      <selection activeCell="B1" sqref="B1"/>
    </sheetView>
  </sheetViews>
  <sheetFormatPr defaultRowHeight="14.4" x14ac:dyDescent="0.3"/>
  <cols>
    <col min="3" max="3" width="10.5546875" customWidth="1"/>
  </cols>
  <sheetData>
    <row r="1" spans="1:5" ht="27.6" thickBot="1" x14ac:dyDescent="0.35">
      <c r="A1" s="1" t="s">
        <v>4</v>
      </c>
      <c r="B1" t="s">
        <v>11</v>
      </c>
      <c r="C1" s="1" t="s">
        <v>0</v>
      </c>
      <c r="D1" s="1" t="s">
        <v>1</v>
      </c>
      <c r="E1" s="1" t="s">
        <v>2</v>
      </c>
    </row>
    <row r="2" spans="1:5" ht="15" thickBot="1" x14ac:dyDescent="0.35">
      <c r="A2" s="2">
        <v>2007</v>
      </c>
      <c r="B2" s="3">
        <v>2</v>
      </c>
      <c r="C2" s="3">
        <v>19</v>
      </c>
      <c r="D2" s="3">
        <v>9.5</v>
      </c>
      <c r="E2" s="3">
        <v>10.83</v>
      </c>
    </row>
    <row r="3" spans="1:5" ht="15" thickBot="1" x14ac:dyDescent="0.35">
      <c r="A3" s="2">
        <v>2008</v>
      </c>
      <c r="B3" s="3">
        <v>3</v>
      </c>
      <c r="C3" s="3">
        <v>29</v>
      </c>
      <c r="D3" s="3">
        <v>10</v>
      </c>
      <c r="E3" s="3">
        <v>5.0199999999999996</v>
      </c>
    </row>
    <row r="4" spans="1:5" ht="15" thickBot="1" x14ac:dyDescent="0.35">
      <c r="A4" s="2">
        <v>2009</v>
      </c>
      <c r="B4" s="3">
        <v>5</v>
      </c>
      <c r="C4" s="3">
        <v>75</v>
      </c>
      <c r="D4" s="3">
        <v>23</v>
      </c>
      <c r="E4" s="3">
        <v>5.57</v>
      </c>
    </row>
    <row r="5" spans="1:5" ht="15" thickBot="1" x14ac:dyDescent="0.35">
      <c r="A5" s="2">
        <v>2010</v>
      </c>
      <c r="B5" s="3">
        <v>15</v>
      </c>
      <c r="C5" s="3">
        <v>250</v>
      </c>
      <c r="D5" s="3">
        <v>17.5</v>
      </c>
      <c r="E5" s="3">
        <v>5.19</v>
      </c>
    </row>
    <row r="6" spans="1:5" ht="15" thickBot="1" x14ac:dyDescent="0.35">
      <c r="A6" s="2">
        <v>2011</v>
      </c>
      <c r="B6" s="3">
        <v>44</v>
      </c>
      <c r="C6" s="3">
        <v>678</v>
      </c>
      <c r="D6" s="3">
        <v>14.8</v>
      </c>
      <c r="E6" s="3">
        <v>4.9000000000000004</v>
      </c>
    </row>
    <row r="7" spans="1:5" ht="15" thickBot="1" x14ac:dyDescent="0.35">
      <c r="A7" s="2">
        <v>2012</v>
      </c>
      <c r="B7" s="3">
        <v>85</v>
      </c>
      <c r="C7" s="3">
        <v>1608</v>
      </c>
      <c r="D7" s="3">
        <v>22.7</v>
      </c>
      <c r="E7" s="3">
        <v>4</v>
      </c>
    </row>
    <row r="8" spans="1:5" ht="15" thickBot="1" x14ac:dyDescent="0.35">
      <c r="A8" s="2">
        <v>2013</v>
      </c>
      <c r="B8" s="3">
        <v>123</v>
      </c>
      <c r="C8" s="3">
        <v>2952</v>
      </c>
      <c r="D8" s="3">
        <v>35.4</v>
      </c>
      <c r="E8" s="3">
        <v>4.33</v>
      </c>
    </row>
    <row r="9" spans="1:5" ht="15" thickBot="1" x14ac:dyDescent="0.35">
      <c r="A9" s="2">
        <v>2014</v>
      </c>
      <c r="B9" s="3">
        <v>188</v>
      </c>
      <c r="C9" s="3">
        <v>6136</v>
      </c>
      <c r="D9" s="3">
        <v>49</v>
      </c>
      <c r="E9" s="3">
        <v>4.18</v>
      </c>
    </row>
    <row r="10" spans="1:5" ht="15" thickBot="1" x14ac:dyDescent="0.35">
      <c r="A10" s="2">
        <v>2015</v>
      </c>
      <c r="B10" s="3">
        <v>275</v>
      </c>
      <c r="C10" s="3">
        <v>9006</v>
      </c>
      <c r="D10" s="3">
        <v>33</v>
      </c>
      <c r="E10" s="3">
        <v>3.43</v>
      </c>
    </row>
    <row r="11" spans="1:5" ht="15" thickBot="1" x14ac:dyDescent="0.35">
      <c r="A11" s="2">
        <v>2016</v>
      </c>
      <c r="B11" s="3">
        <v>421</v>
      </c>
      <c r="C11" s="3">
        <v>16395</v>
      </c>
      <c r="D11" s="3">
        <v>50.6</v>
      </c>
      <c r="E11" s="3">
        <v>2.61</v>
      </c>
    </row>
    <row r="12" spans="1:5" ht="15" thickBot="1" x14ac:dyDescent="0.35">
      <c r="A12" s="2">
        <v>2017</v>
      </c>
      <c r="B12" s="3">
        <v>584</v>
      </c>
      <c r="C12" s="3">
        <v>20441</v>
      </c>
      <c r="D12" s="3">
        <v>24.8</v>
      </c>
      <c r="E12" s="3">
        <v>2.4</v>
      </c>
    </row>
    <row r="13" spans="1:5" ht="15" thickBot="1" x14ac:dyDescent="0.35">
      <c r="A13" s="2">
        <v>2018</v>
      </c>
      <c r="B13" s="3">
        <v>678</v>
      </c>
      <c r="C13" s="3">
        <v>24390</v>
      </c>
      <c r="D13" s="3">
        <v>42</v>
      </c>
      <c r="E13" s="3">
        <v>2.0299999999999998</v>
      </c>
    </row>
    <row r="14" spans="1:5" ht="15" thickBot="1" x14ac:dyDescent="0.35">
      <c r="A14" s="2">
        <v>2019</v>
      </c>
      <c r="B14" s="3">
        <v>781</v>
      </c>
      <c r="C14" s="3">
        <v>28923</v>
      </c>
      <c r="D14" s="3">
        <v>44</v>
      </c>
      <c r="E14" s="3">
        <v>1.73</v>
      </c>
    </row>
    <row r="15" spans="1:5" ht="15" thickBot="1" x14ac:dyDescent="0.35">
      <c r="A15" s="2">
        <v>2020</v>
      </c>
      <c r="B15" s="3">
        <v>940</v>
      </c>
      <c r="C15" s="3">
        <v>38418</v>
      </c>
      <c r="D15" s="3">
        <v>59.7</v>
      </c>
      <c r="E15" s="3">
        <v>1.54</v>
      </c>
    </row>
    <row r="16" spans="1:5" ht="15" thickBot="1" x14ac:dyDescent="0.35">
      <c r="A16" s="3">
        <v>2021</v>
      </c>
      <c r="B16" s="3">
        <v>1002</v>
      </c>
      <c r="C16" s="3">
        <v>43801</v>
      </c>
      <c r="D16" s="3">
        <v>86.8</v>
      </c>
      <c r="E16" s="3">
        <v>1.32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E04A-AC37-4473-A3A5-D50A049BB2C9}">
  <dimension ref="A1:E147"/>
  <sheetViews>
    <sheetView workbookViewId="0">
      <selection activeCell="B1" sqref="B1"/>
    </sheetView>
  </sheetViews>
  <sheetFormatPr defaultRowHeight="14.4" x14ac:dyDescent="0.3"/>
  <sheetData>
    <row r="1" spans="1:5" ht="40.799999999999997" thickBot="1" x14ac:dyDescent="0.35">
      <c r="A1" s="1" t="s">
        <v>4</v>
      </c>
      <c r="B1" t="s">
        <v>11</v>
      </c>
      <c r="C1" s="1" t="s">
        <v>0</v>
      </c>
      <c r="D1" s="1" t="s">
        <v>1</v>
      </c>
      <c r="E1" s="1" t="s">
        <v>2</v>
      </c>
    </row>
    <row r="2" spans="1:5" ht="15" thickBot="1" x14ac:dyDescent="0.35">
      <c r="A2" s="2">
        <v>1976</v>
      </c>
      <c r="B2" s="3">
        <v>1</v>
      </c>
      <c r="C2" s="2">
        <v>5</v>
      </c>
      <c r="D2" s="2">
        <v>5</v>
      </c>
      <c r="E2" s="1"/>
    </row>
    <row r="3" spans="1:5" ht="15" thickBot="1" x14ac:dyDescent="0.35">
      <c r="A3" s="2">
        <v>1982</v>
      </c>
      <c r="B3" s="3">
        <v>2</v>
      </c>
      <c r="C3" s="2">
        <v>15</v>
      </c>
      <c r="D3" s="2">
        <v>10</v>
      </c>
      <c r="E3" s="1"/>
    </row>
    <row r="4" spans="1:5" ht="15" thickBot="1" x14ac:dyDescent="0.35">
      <c r="A4" s="2">
        <v>1984</v>
      </c>
      <c r="B4" s="3">
        <v>3</v>
      </c>
      <c r="C4" s="2">
        <v>28.8</v>
      </c>
      <c r="D4" s="2">
        <v>13.8</v>
      </c>
      <c r="E4" s="2">
        <v>9372.4</v>
      </c>
    </row>
    <row r="5" spans="1:5" ht="15" thickBot="1" x14ac:dyDescent="0.35">
      <c r="A5" s="2">
        <v>1985</v>
      </c>
      <c r="B5" s="3">
        <v>4</v>
      </c>
      <c r="C5" s="2">
        <v>58.8</v>
      </c>
      <c r="D5" s="2">
        <v>30</v>
      </c>
      <c r="E5" s="2">
        <v>9082</v>
      </c>
    </row>
    <row r="6" spans="1:5" ht="15" thickBot="1" x14ac:dyDescent="0.35">
      <c r="A6" s="2">
        <v>1985</v>
      </c>
      <c r="B6" s="3">
        <v>5</v>
      </c>
      <c r="C6" s="2">
        <v>88.8</v>
      </c>
      <c r="D6" s="2">
        <v>30</v>
      </c>
      <c r="E6" s="2">
        <v>6861.9</v>
      </c>
    </row>
    <row r="7" spans="1:5" ht="15" thickBot="1" x14ac:dyDescent="0.35">
      <c r="A7" s="2">
        <v>1989</v>
      </c>
      <c r="B7" s="3">
        <v>6</v>
      </c>
      <c r="C7" s="2">
        <v>118.8</v>
      </c>
      <c r="D7" s="2">
        <v>30</v>
      </c>
      <c r="E7" s="2">
        <v>6099.9</v>
      </c>
    </row>
    <row r="8" spans="1:5" ht="15" thickBot="1" x14ac:dyDescent="0.35">
      <c r="A8" s="2">
        <v>1989</v>
      </c>
      <c r="B8" s="3">
        <v>7</v>
      </c>
      <c r="C8" s="2">
        <v>148.80000000000001</v>
      </c>
      <c r="D8" s="2">
        <v>30</v>
      </c>
      <c r="E8" s="2">
        <v>6099.9</v>
      </c>
    </row>
    <row r="9" spans="1:5" ht="15" thickBot="1" x14ac:dyDescent="0.35">
      <c r="A9" s="2">
        <v>1989</v>
      </c>
      <c r="B9" s="3">
        <v>8</v>
      </c>
      <c r="C9" s="2">
        <v>178.8</v>
      </c>
      <c r="D9" s="2">
        <v>30</v>
      </c>
      <c r="E9" s="2">
        <v>6099.9</v>
      </c>
    </row>
    <row r="10" spans="1:5" ht="15" thickBot="1" x14ac:dyDescent="0.35">
      <c r="A10" s="2">
        <v>1989</v>
      </c>
      <c r="B10" s="3">
        <v>9</v>
      </c>
      <c r="C10" s="2">
        <v>208.8</v>
      </c>
      <c r="D10" s="2">
        <v>30</v>
      </c>
      <c r="E10" s="2">
        <v>6099.9</v>
      </c>
    </row>
    <row r="11" spans="1:5" ht="15" thickBot="1" x14ac:dyDescent="0.35">
      <c r="A11" s="2">
        <v>1989</v>
      </c>
      <c r="B11" s="3">
        <v>10</v>
      </c>
      <c r="C11" s="2">
        <v>288.8</v>
      </c>
      <c r="D11" s="2">
        <v>80</v>
      </c>
      <c r="E11" s="2">
        <v>5158</v>
      </c>
    </row>
    <row r="12" spans="1:5" ht="15" thickBot="1" x14ac:dyDescent="0.35">
      <c r="A12" s="2">
        <v>1990</v>
      </c>
      <c r="B12" s="3">
        <v>11</v>
      </c>
      <c r="C12" s="2">
        <v>368.8</v>
      </c>
      <c r="D12" s="2">
        <v>80</v>
      </c>
      <c r="E12" s="2">
        <v>4974</v>
      </c>
    </row>
    <row r="13" spans="1:5" ht="15" thickBot="1" x14ac:dyDescent="0.35">
      <c r="A13" s="2">
        <v>1995</v>
      </c>
      <c r="B13" s="3">
        <v>12</v>
      </c>
      <c r="C13" s="2">
        <v>378.8</v>
      </c>
      <c r="D13" s="2">
        <v>10</v>
      </c>
      <c r="E13" s="1"/>
    </row>
    <row r="14" spans="1:5" ht="15" thickBot="1" x14ac:dyDescent="0.35">
      <c r="A14" s="2">
        <v>2004</v>
      </c>
      <c r="B14" s="3">
        <v>13</v>
      </c>
      <c r="C14" s="2">
        <v>379.8</v>
      </c>
      <c r="D14" s="2">
        <v>1</v>
      </c>
      <c r="E14" s="1"/>
    </row>
    <row r="15" spans="1:5" ht="15" thickBot="1" x14ac:dyDescent="0.35">
      <c r="A15" s="2">
        <v>2006</v>
      </c>
      <c r="B15" s="3">
        <v>14</v>
      </c>
      <c r="C15" s="2">
        <v>380.8</v>
      </c>
      <c r="D15" s="2">
        <v>1</v>
      </c>
      <c r="E15" s="1"/>
    </row>
    <row r="16" spans="1:5" ht="15" thickBot="1" x14ac:dyDescent="0.35">
      <c r="A16" s="2">
        <v>2007</v>
      </c>
      <c r="B16" s="3">
        <v>15</v>
      </c>
      <c r="C16" s="2">
        <v>391.8</v>
      </c>
      <c r="D16" s="2">
        <v>11</v>
      </c>
      <c r="E16" s="2">
        <v>5175.1000000000004</v>
      </c>
    </row>
    <row r="17" spans="1:5" ht="15" thickBot="1" x14ac:dyDescent="0.35">
      <c r="A17" s="2">
        <v>2007</v>
      </c>
      <c r="B17" s="3">
        <v>16</v>
      </c>
      <c r="C17" s="2">
        <v>463.8</v>
      </c>
      <c r="D17" s="2">
        <v>72</v>
      </c>
      <c r="E17" s="2">
        <v>4384.7</v>
      </c>
    </row>
    <row r="18" spans="1:5" ht="15" thickBot="1" x14ac:dyDescent="0.35">
      <c r="A18" s="2">
        <v>2008</v>
      </c>
      <c r="B18" s="3">
        <v>17</v>
      </c>
      <c r="C18" s="2">
        <v>513.79999999999995</v>
      </c>
      <c r="D18" s="2">
        <v>50</v>
      </c>
      <c r="E18" s="2">
        <v>10618.6</v>
      </c>
    </row>
    <row r="19" spans="1:5" ht="15" thickBot="1" x14ac:dyDescent="0.35">
      <c r="A19" s="2">
        <v>2008</v>
      </c>
      <c r="B19" s="3">
        <v>18</v>
      </c>
      <c r="C19" s="2">
        <v>515.29999999999995</v>
      </c>
      <c r="D19" s="2">
        <v>1.5</v>
      </c>
      <c r="E19" s="1"/>
    </row>
    <row r="20" spans="1:5" ht="15" thickBot="1" x14ac:dyDescent="0.35">
      <c r="A20" s="2">
        <v>2008</v>
      </c>
      <c r="B20" s="3">
        <v>19</v>
      </c>
      <c r="C20" s="2">
        <v>520.29999999999995</v>
      </c>
      <c r="D20" s="2">
        <v>5</v>
      </c>
      <c r="E20" s="1"/>
    </row>
    <row r="21" spans="1:5" ht="15" thickBot="1" x14ac:dyDescent="0.35">
      <c r="A21" s="2">
        <v>2008</v>
      </c>
      <c r="B21" s="3">
        <v>20</v>
      </c>
      <c r="C21" s="2">
        <v>526.29999999999995</v>
      </c>
      <c r="D21" s="2">
        <v>6</v>
      </c>
      <c r="E21" s="1"/>
    </row>
    <row r="22" spans="1:5" ht="15" thickBot="1" x14ac:dyDescent="0.35">
      <c r="A22" s="2">
        <v>2009</v>
      </c>
      <c r="B22" s="3">
        <v>21</v>
      </c>
      <c r="C22" s="2">
        <v>528.29999999999995</v>
      </c>
      <c r="D22" s="2">
        <v>2</v>
      </c>
      <c r="E22" s="1"/>
    </row>
    <row r="23" spans="1:5" ht="15" thickBot="1" x14ac:dyDescent="0.35">
      <c r="A23" s="2">
        <v>2009</v>
      </c>
      <c r="B23" s="3">
        <v>22</v>
      </c>
      <c r="C23" s="2">
        <v>548.29999999999995</v>
      </c>
      <c r="D23" s="2">
        <v>20</v>
      </c>
      <c r="E23" s="2">
        <v>7249.3</v>
      </c>
    </row>
    <row r="24" spans="1:5" ht="15" thickBot="1" x14ac:dyDescent="0.35">
      <c r="A24" s="2">
        <v>2009</v>
      </c>
      <c r="B24" s="3">
        <v>23</v>
      </c>
      <c r="C24" s="2">
        <v>598.29999999999995</v>
      </c>
      <c r="D24" s="2">
        <v>50</v>
      </c>
      <c r="E24" s="2">
        <v>9665.7000000000007</v>
      </c>
    </row>
    <row r="25" spans="1:5" ht="15" thickBot="1" x14ac:dyDescent="0.35">
      <c r="A25" s="2">
        <v>2009</v>
      </c>
      <c r="B25" s="3">
        <v>24</v>
      </c>
      <c r="C25" s="2">
        <v>648.29999999999995</v>
      </c>
      <c r="D25" s="2">
        <v>50</v>
      </c>
      <c r="E25" s="2">
        <v>6443.8</v>
      </c>
    </row>
    <row r="26" spans="1:5" ht="15" thickBot="1" x14ac:dyDescent="0.35">
      <c r="A26" s="2">
        <v>2009</v>
      </c>
      <c r="B26" s="3">
        <v>25</v>
      </c>
      <c r="C26" s="2">
        <v>698.3</v>
      </c>
      <c r="D26" s="2">
        <v>50</v>
      </c>
      <c r="E26" s="2">
        <v>7410.4</v>
      </c>
    </row>
    <row r="27" spans="1:5" ht="15" thickBot="1" x14ac:dyDescent="0.35">
      <c r="A27" s="2">
        <v>2009</v>
      </c>
      <c r="B27" s="3">
        <v>26</v>
      </c>
      <c r="C27" s="2">
        <v>748.3</v>
      </c>
      <c r="D27" s="2">
        <v>50</v>
      </c>
      <c r="E27" s="2">
        <v>8054.8</v>
      </c>
    </row>
    <row r="28" spans="1:5" ht="15" thickBot="1" x14ac:dyDescent="0.35">
      <c r="A28" s="2">
        <v>2009</v>
      </c>
      <c r="B28" s="3">
        <v>27</v>
      </c>
      <c r="C28" s="2">
        <v>798.3</v>
      </c>
      <c r="D28" s="2">
        <v>50</v>
      </c>
      <c r="E28" s="2">
        <v>8054.8</v>
      </c>
    </row>
    <row r="29" spans="1:5" ht="15" thickBot="1" x14ac:dyDescent="0.35">
      <c r="A29" s="2">
        <v>2009</v>
      </c>
      <c r="B29" s="3">
        <v>28</v>
      </c>
      <c r="C29" s="2">
        <v>799.7</v>
      </c>
      <c r="D29" s="2">
        <v>1.4</v>
      </c>
      <c r="E29" s="1"/>
    </row>
    <row r="30" spans="1:5" ht="15" thickBot="1" x14ac:dyDescent="0.35">
      <c r="A30" s="2">
        <v>2009</v>
      </c>
      <c r="B30" s="3">
        <v>29</v>
      </c>
      <c r="C30" s="2">
        <v>849.7</v>
      </c>
      <c r="D30" s="2">
        <v>50</v>
      </c>
      <c r="E30" s="2">
        <v>6766</v>
      </c>
    </row>
    <row r="31" spans="1:5" ht="15" thickBot="1" x14ac:dyDescent="0.35">
      <c r="A31" s="2">
        <v>2010</v>
      </c>
      <c r="B31" s="3">
        <v>30</v>
      </c>
      <c r="C31" s="2">
        <v>854.4</v>
      </c>
      <c r="D31" s="2">
        <v>4.7</v>
      </c>
      <c r="E31" s="1"/>
    </row>
    <row r="32" spans="1:5" ht="15" thickBot="1" x14ac:dyDescent="0.35">
      <c r="A32" s="2">
        <v>2010</v>
      </c>
      <c r="B32" s="3">
        <v>31</v>
      </c>
      <c r="C32" s="2">
        <v>904.4</v>
      </c>
      <c r="D32" s="2">
        <v>50</v>
      </c>
      <c r="E32" s="2">
        <v>9665.2999999999993</v>
      </c>
    </row>
    <row r="33" spans="1:5" ht="15" thickBot="1" x14ac:dyDescent="0.35">
      <c r="A33" s="2">
        <v>2010</v>
      </c>
      <c r="B33" s="3">
        <v>32</v>
      </c>
      <c r="C33" s="2">
        <v>954.4</v>
      </c>
      <c r="D33" s="2">
        <v>50</v>
      </c>
      <c r="E33" s="2">
        <v>7483.8</v>
      </c>
    </row>
    <row r="34" spans="1:5" ht="15" thickBot="1" x14ac:dyDescent="0.35">
      <c r="A34" s="2">
        <v>2010</v>
      </c>
      <c r="B34" s="3">
        <v>33</v>
      </c>
      <c r="C34" s="2">
        <v>1004.4</v>
      </c>
      <c r="D34" s="2">
        <v>50</v>
      </c>
      <c r="E34" s="2">
        <v>9089.6</v>
      </c>
    </row>
    <row r="35" spans="1:5" ht="15" thickBot="1" x14ac:dyDescent="0.35">
      <c r="A35" s="2">
        <v>2010</v>
      </c>
      <c r="B35" s="3">
        <v>34</v>
      </c>
      <c r="C35" s="2">
        <v>1054.4000000000001</v>
      </c>
      <c r="D35" s="2">
        <v>50</v>
      </c>
      <c r="E35" s="2">
        <v>9089.6</v>
      </c>
    </row>
    <row r="36" spans="1:5" ht="15" thickBot="1" x14ac:dyDescent="0.35">
      <c r="A36" s="2">
        <v>2010</v>
      </c>
      <c r="B36" s="3">
        <v>35</v>
      </c>
      <c r="C36" s="2">
        <v>1104.4000000000001</v>
      </c>
      <c r="D36" s="2">
        <v>50</v>
      </c>
      <c r="E36" s="2">
        <v>7180.8</v>
      </c>
    </row>
    <row r="37" spans="1:5" ht="15" thickBot="1" x14ac:dyDescent="0.35">
      <c r="A37" s="2">
        <v>2010</v>
      </c>
      <c r="B37" s="3">
        <v>36</v>
      </c>
      <c r="C37" s="2">
        <v>1105.9000000000001</v>
      </c>
      <c r="D37" s="2">
        <v>1.5</v>
      </c>
      <c r="E37" s="1"/>
    </row>
    <row r="38" spans="1:5" ht="15" thickBot="1" x14ac:dyDescent="0.35">
      <c r="A38" s="2">
        <v>2010</v>
      </c>
      <c r="B38" s="3">
        <v>37</v>
      </c>
      <c r="C38" s="2">
        <v>1180.9000000000001</v>
      </c>
      <c r="D38" s="2">
        <v>75</v>
      </c>
      <c r="E38" s="2">
        <v>7248</v>
      </c>
    </row>
    <row r="39" spans="1:5" ht="15" thickBot="1" x14ac:dyDescent="0.35">
      <c r="A39" s="2">
        <v>2011</v>
      </c>
      <c r="B39" s="3">
        <v>38</v>
      </c>
      <c r="C39" s="2">
        <v>1200.9000000000001</v>
      </c>
      <c r="D39" s="2">
        <v>20</v>
      </c>
      <c r="E39" s="1"/>
    </row>
    <row r="40" spans="1:5" ht="15" thickBot="1" x14ac:dyDescent="0.35">
      <c r="A40" s="2">
        <v>2011</v>
      </c>
      <c r="B40" s="3">
        <v>39</v>
      </c>
      <c r="C40" s="2">
        <v>1250.9000000000001</v>
      </c>
      <c r="D40" s="2">
        <v>50</v>
      </c>
      <c r="E40" s="2">
        <v>9811.2000000000007</v>
      </c>
    </row>
    <row r="41" spans="1:5" ht="15" thickBot="1" x14ac:dyDescent="0.35">
      <c r="A41" s="2">
        <v>2011</v>
      </c>
      <c r="B41" s="3">
        <v>40</v>
      </c>
      <c r="C41" s="2">
        <v>1270.9000000000001</v>
      </c>
      <c r="D41" s="2">
        <v>20</v>
      </c>
      <c r="E41" s="1"/>
    </row>
    <row r="42" spans="1:5" ht="15" thickBot="1" x14ac:dyDescent="0.35">
      <c r="A42" s="2">
        <v>2011</v>
      </c>
      <c r="B42" s="3">
        <v>41</v>
      </c>
      <c r="C42" s="2">
        <v>1320.9</v>
      </c>
      <c r="D42" s="2">
        <v>50</v>
      </c>
      <c r="E42" s="2">
        <v>9624.2999999999993</v>
      </c>
    </row>
    <row r="43" spans="1:5" ht="15" thickBot="1" x14ac:dyDescent="0.35">
      <c r="A43" s="2">
        <v>2011</v>
      </c>
      <c r="B43" s="3">
        <v>42</v>
      </c>
      <c r="C43" s="2">
        <v>1370.9</v>
      </c>
      <c r="D43" s="2">
        <v>50</v>
      </c>
      <c r="E43" s="2">
        <v>9437.4</v>
      </c>
    </row>
    <row r="44" spans="1:5" ht="15" thickBot="1" x14ac:dyDescent="0.35">
      <c r="A44" s="2">
        <v>2011</v>
      </c>
      <c r="B44" s="3">
        <v>43</v>
      </c>
      <c r="C44" s="2">
        <v>1420.9</v>
      </c>
      <c r="D44" s="2">
        <v>50</v>
      </c>
      <c r="E44" s="2">
        <v>9344</v>
      </c>
    </row>
    <row r="45" spans="1:5" ht="15" thickBot="1" x14ac:dyDescent="0.35">
      <c r="A45" s="2">
        <v>2011</v>
      </c>
      <c r="B45" s="3">
        <v>44</v>
      </c>
      <c r="C45" s="2">
        <v>1470.9</v>
      </c>
      <c r="D45" s="2">
        <v>50</v>
      </c>
      <c r="E45" s="2">
        <v>8409.6</v>
      </c>
    </row>
    <row r="46" spans="1:5" ht="15" thickBot="1" x14ac:dyDescent="0.35">
      <c r="A46" s="2">
        <v>2011</v>
      </c>
      <c r="B46" s="3">
        <v>45</v>
      </c>
      <c r="C46" s="2">
        <v>1490.9</v>
      </c>
      <c r="D46" s="2">
        <v>20</v>
      </c>
      <c r="E46" s="2">
        <v>17909.3</v>
      </c>
    </row>
    <row r="47" spans="1:5" ht="15" thickBot="1" x14ac:dyDescent="0.35">
      <c r="A47" s="2">
        <v>2011</v>
      </c>
      <c r="B47" s="3">
        <v>46</v>
      </c>
      <c r="C47" s="2">
        <v>1540.9</v>
      </c>
      <c r="D47" s="2">
        <v>50</v>
      </c>
      <c r="E47" s="2">
        <v>9344</v>
      </c>
    </row>
    <row r="48" spans="1:5" ht="15" thickBot="1" x14ac:dyDescent="0.35">
      <c r="A48" s="2">
        <v>2011</v>
      </c>
      <c r="B48" s="3">
        <v>47</v>
      </c>
      <c r="C48" s="2">
        <v>1590.9</v>
      </c>
      <c r="D48" s="2">
        <v>50</v>
      </c>
      <c r="E48" s="2">
        <v>7693.2</v>
      </c>
    </row>
    <row r="49" spans="1:5" ht="15" thickBot="1" x14ac:dyDescent="0.35">
      <c r="A49" s="2">
        <v>2011</v>
      </c>
      <c r="B49" s="3">
        <v>48</v>
      </c>
      <c r="C49" s="2">
        <v>1640.9</v>
      </c>
      <c r="D49" s="2">
        <v>50</v>
      </c>
      <c r="E49" s="2">
        <v>8409.6</v>
      </c>
    </row>
    <row r="50" spans="1:5" ht="15" thickBot="1" x14ac:dyDescent="0.35">
      <c r="A50" s="2">
        <v>2011</v>
      </c>
      <c r="B50" s="3">
        <v>49</v>
      </c>
      <c r="C50" s="2">
        <v>1643.4</v>
      </c>
      <c r="D50" s="2">
        <v>2.5</v>
      </c>
      <c r="E50" s="1"/>
    </row>
    <row r="51" spans="1:5" ht="15" thickBot="1" x14ac:dyDescent="0.35">
      <c r="A51" s="2">
        <v>2011</v>
      </c>
      <c r="B51" s="3">
        <v>50</v>
      </c>
      <c r="C51" s="2">
        <v>1693.4</v>
      </c>
      <c r="D51" s="2">
        <v>50</v>
      </c>
      <c r="E51" s="2">
        <v>7475.2</v>
      </c>
    </row>
    <row r="52" spans="1:5" ht="15" thickBot="1" x14ac:dyDescent="0.35">
      <c r="A52" s="2">
        <v>2011</v>
      </c>
      <c r="B52" s="3">
        <v>51</v>
      </c>
      <c r="C52" s="2">
        <v>1713.4</v>
      </c>
      <c r="D52" s="2">
        <v>20</v>
      </c>
      <c r="E52" s="1"/>
    </row>
    <row r="53" spans="1:5" ht="15" thickBot="1" x14ac:dyDescent="0.35">
      <c r="A53" s="2">
        <v>2011</v>
      </c>
      <c r="B53" s="3">
        <v>52</v>
      </c>
      <c r="C53" s="2">
        <v>1716.4</v>
      </c>
      <c r="D53" s="2">
        <v>3</v>
      </c>
      <c r="E53" s="1"/>
    </row>
    <row r="54" spans="1:5" ht="15" thickBot="1" x14ac:dyDescent="0.35">
      <c r="A54" s="2">
        <v>2012</v>
      </c>
      <c r="B54" s="3">
        <v>53</v>
      </c>
      <c r="C54" s="2">
        <v>1717.4</v>
      </c>
      <c r="D54" s="2">
        <v>1</v>
      </c>
      <c r="E54" s="1"/>
    </row>
    <row r="55" spans="1:5" ht="15" thickBot="1" x14ac:dyDescent="0.35">
      <c r="A55" s="2">
        <v>2012</v>
      </c>
      <c r="B55" s="3">
        <v>54</v>
      </c>
      <c r="C55" s="2">
        <v>1767.4</v>
      </c>
      <c r="D55" s="2">
        <v>50</v>
      </c>
      <c r="E55" s="2">
        <v>8564.2999999999993</v>
      </c>
    </row>
    <row r="56" spans="1:5" ht="15" thickBot="1" x14ac:dyDescent="0.35">
      <c r="A56" s="2">
        <v>2012</v>
      </c>
      <c r="B56" s="3">
        <v>55</v>
      </c>
      <c r="C56" s="2">
        <v>1817.4</v>
      </c>
      <c r="D56" s="2">
        <v>50</v>
      </c>
      <c r="E56" s="2">
        <v>6352.5</v>
      </c>
    </row>
    <row r="57" spans="1:5" ht="15" thickBot="1" x14ac:dyDescent="0.35">
      <c r="A57" s="2">
        <v>2012</v>
      </c>
      <c r="B57" s="3">
        <v>56</v>
      </c>
      <c r="C57" s="2">
        <v>1867.4</v>
      </c>
      <c r="D57" s="2">
        <v>50</v>
      </c>
      <c r="E57" s="2">
        <v>7679.5</v>
      </c>
    </row>
    <row r="58" spans="1:5" ht="15" thickBot="1" x14ac:dyDescent="0.35">
      <c r="A58" s="2">
        <v>2012</v>
      </c>
      <c r="B58" s="3">
        <v>57</v>
      </c>
      <c r="C58" s="2">
        <v>1917.4</v>
      </c>
      <c r="D58" s="2">
        <v>50</v>
      </c>
      <c r="E58" s="2">
        <v>6070.2</v>
      </c>
    </row>
    <row r="59" spans="1:5" ht="15" thickBot="1" x14ac:dyDescent="0.35">
      <c r="A59" s="2">
        <v>2012</v>
      </c>
      <c r="B59" s="3">
        <v>58</v>
      </c>
      <c r="C59" s="2">
        <v>1967.4</v>
      </c>
      <c r="D59" s="2">
        <v>50</v>
      </c>
      <c r="E59" s="2">
        <v>6070.2</v>
      </c>
    </row>
    <row r="60" spans="1:5" ht="15" thickBot="1" x14ac:dyDescent="0.35">
      <c r="A60" s="2">
        <v>2012</v>
      </c>
      <c r="B60" s="3">
        <v>59</v>
      </c>
      <c r="C60" s="2">
        <v>2017.4</v>
      </c>
      <c r="D60" s="2">
        <v>50</v>
      </c>
      <c r="E60" s="2">
        <v>8018.3</v>
      </c>
    </row>
    <row r="61" spans="1:5" ht="15" thickBot="1" x14ac:dyDescent="0.35">
      <c r="A61" s="2">
        <v>2012</v>
      </c>
      <c r="B61" s="3">
        <v>60</v>
      </c>
      <c r="C61" s="2">
        <v>2067.4</v>
      </c>
      <c r="D61" s="2">
        <v>50</v>
      </c>
      <c r="E61" s="2">
        <v>6705.4</v>
      </c>
    </row>
    <row r="62" spans="1:5" ht="15" thickBot="1" x14ac:dyDescent="0.35">
      <c r="A62" s="2">
        <v>2012</v>
      </c>
      <c r="B62" s="3">
        <v>61</v>
      </c>
      <c r="C62" s="2">
        <v>2117.4</v>
      </c>
      <c r="D62" s="2">
        <v>50</v>
      </c>
      <c r="E62" s="2">
        <v>6705.4</v>
      </c>
    </row>
    <row r="63" spans="1:5" ht="15" thickBot="1" x14ac:dyDescent="0.35">
      <c r="A63" s="2">
        <v>2012</v>
      </c>
      <c r="B63" s="3">
        <v>62</v>
      </c>
      <c r="C63" s="2">
        <v>2117.6999999999998</v>
      </c>
      <c r="D63" s="2">
        <v>0.3</v>
      </c>
      <c r="E63" s="1"/>
    </row>
    <row r="64" spans="1:5" ht="15" thickBot="1" x14ac:dyDescent="0.35">
      <c r="A64" s="2">
        <v>2012</v>
      </c>
      <c r="B64" s="3">
        <v>63</v>
      </c>
      <c r="C64" s="2">
        <v>2140.1999999999998</v>
      </c>
      <c r="D64" s="2">
        <v>22.5</v>
      </c>
      <c r="E64" s="2">
        <v>9599.4</v>
      </c>
    </row>
    <row r="65" spans="1:5" ht="15" thickBot="1" x14ac:dyDescent="0.35">
      <c r="A65" s="2">
        <v>2012</v>
      </c>
      <c r="B65" s="3">
        <v>64</v>
      </c>
      <c r="C65" s="2">
        <v>2143.1999999999998</v>
      </c>
      <c r="D65" s="2">
        <v>3</v>
      </c>
      <c r="E65" s="1"/>
    </row>
    <row r="66" spans="1:5" ht="15" thickBot="1" x14ac:dyDescent="0.35">
      <c r="A66" s="2">
        <v>2012</v>
      </c>
      <c r="B66" s="3">
        <v>65</v>
      </c>
      <c r="C66" s="2">
        <v>2144.1999999999998</v>
      </c>
      <c r="D66" s="2">
        <v>1</v>
      </c>
      <c r="E66" s="1"/>
    </row>
    <row r="67" spans="1:5" ht="15" thickBot="1" x14ac:dyDescent="0.35">
      <c r="A67" s="2">
        <v>2012</v>
      </c>
      <c r="B67" s="3">
        <v>66</v>
      </c>
      <c r="C67" s="2">
        <v>2174.1999999999998</v>
      </c>
      <c r="D67" s="2">
        <v>30</v>
      </c>
      <c r="E67" s="2">
        <v>5646.7</v>
      </c>
    </row>
    <row r="68" spans="1:5" ht="15" thickBot="1" x14ac:dyDescent="0.35">
      <c r="A68" s="2">
        <v>2012</v>
      </c>
      <c r="B68" s="3">
        <v>67</v>
      </c>
      <c r="C68" s="2">
        <v>2175.6</v>
      </c>
      <c r="D68" s="2">
        <v>1.4</v>
      </c>
      <c r="E68" s="1"/>
    </row>
    <row r="69" spans="1:5" ht="15" thickBot="1" x14ac:dyDescent="0.35">
      <c r="A69" s="2">
        <v>2012</v>
      </c>
      <c r="B69" s="3">
        <v>68</v>
      </c>
      <c r="C69" s="2">
        <v>2225.6</v>
      </c>
      <c r="D69" s="2">
        <v>50</v>
      </c>
      <c r="E69" s="2">
        <v>6776</v>
      </c>
    </row>
    <row r="70" spans="1:5" ht="15" thickBot="1" x14ac:dyDescent="0.35">
      <c r="A70" s="2">
        <v>2012</v>
      </c>
      <c r="B70" s="3">
        <v>69</v>
      </c>
      <c r="C70" s="2">
        <v>2275.6</v>
      </c>
      <c r="D70" s="2">
        <v>50</v>
      </c>
      <c r="E70" s="2">
        <v>10926.4</v>
      </c>
    </row>
    <row r="71" spans="1:5" ht="15" thickBot="1" x14ac:dyDescent="0.35">
      <c r="A71" s="2">
        <v>2012</v>
      </c>
      <c r="B71" s="3">
        <v>70</v>
      </c>
      <c r="C71" s="2">
        <v>2325.6</v>
      </c>
      <c r="D71" s="2">
        <v>50</v>
      </c>
      <c r="E71" s="2">
        <v>8328.9</v>
      </c>
    </row>
    <row r="72" spans="1:5" ht="15" thickBot="1" x14ac:dyDescent="0.35">
      <c r="A72" s="2">
        <v>2012</v>
      </c>
      <c r="B72" s="3">
        <v>71</v>
      </c>
      <c r="C72" s="2">
        <v>2375.6</v>
      </c>
      <c r="D72" s="2">
        <v>50</v>
      </c>
      <c r="E72" s="2">
        <v>6776</v>
      </c>
    </row>
    <row r="73" spans="1:5" ht="15" thickBot="1" x14ac:dyDescent="0.35">
      <c r="A73" s="2">
        <v>2012</v>
      </c>
      <c r="B73" s="3">
        <v>72</v>
      </c>
      <c r="C73" s="2">
        <v>2425.6</v>
      </c>
      <c r="D73" s="2">
        <v>50</v>
      </c>
      <c r="E73" s="2">
        <v>6465.5</v>
      </c>
    </row>
    <row r="74" spans="1:5" ht="15" thickBot="1" x14ac:dyDescent="0.35">
      <c r="A74" s="2">
        <v>2012</v>
      </c>
      <c r="B74" s="3">
        <v>73</v>
      </c>
      <c r="C74" s="2">
        <v>2475.6</v>
      </c>
      <c r="D74" s="2">
        <v>50</v>
      </c>
      <c r="E74" s="2">
        <v>6465.5</v>
      </c>
    </row>
    <row r="75" spans="1:5" ht="15" thickBot="1" x14ac:dyDescent="0.35">
      <c r="A75" s="2">
        <v>2012</v>
      </c>
      <c r="B75" s="3">
        <v>74</v>
      </c>
      <c r="C75" s="2">
        <v>2525.6</v>
      </c>
      <c r="D75" s="2">
        <v>50</v>
      </c>
      <c r="E75" s="2">
        <v>6465.5</v>
      </c>
    </row>
    <row r="76" spans="1:5" ht="15" thickBot="1" x14ac:dyDescent="0.35">
      <c r="A76" s="2">
        <v>2012</v>
      </c>
      <c r="B76" s="3">
        <v>75</v>
      </c>
      <c r="C76" s="2">
        <v>2575.6</v>
      </c>
      <c r="D76" s="2">
        <v>50</v>
      </c>
      <c r="E76" s="2">
        <v>6465.5</v>
      </c>
    </row>
    <row r="77" spans="1:5" ht="15" thickBot="1" x14ac:dyDescent="0.35">
      <c r="A77" s="2">
        <v>2012</v>
      </c>
      <c r="B77" s="3">
        <v>76</v>
      </c>
      <c r="C77" s="2">
        <v>2580.6</v>
      </c>
      <c r="D77" s="2">
        <v>5</v>
      </c>
      <c r="E77" s="1"/>
    </row>
    <row r="78" spans="1:5" ht="15" thickBot="1" x14ac:dyDescent="0.35">
      <c r="A78" s="2">
        <v>2012</v>
      </c>
      <c r="B78" s="3">
        <v>77</v>
      </c>
      <c r="C78" s="2">
        <v>2585.6</v>
      </c>
      <c r="D78" s="2">
        <v>5</v>
      </c>
      <c r="E78" s="1"/>
    </row>
    <row r="79" spans="1:5" ht="15" thickBot="1" x14ac:dyDescent="0.35">
      <c r="A79" s="2">
        <v>2013</v>
      </c>
      <c r="B79" s="3">
        <v>78</v>
      </c>
      <c r="C79" s="2">
        <v>2635.6</v>
      </c>
      <c r="D79" s="2">
        <v>50</v>
      </c>
      <c r="E79" s="2">
        <v>6459.5</v>
      </c>
    </row>
    <row r="80" spans="1:5" ht="15" thickBot="1" x14ac:dyDescent="0.35">
      <c r="A80" s="2">
        <v>2013</v>
      </c>
      <c r="B80" s="3">
        <v>79</v>
      </c>
      <c r="C80" s="2">
        <v>2735.6</v>
      </c>
      <c r="D80" s="2">
        <v>100</v>
      </c>
      <c r="E80" s="2">
        <v>6483.2</v>
      </c>
    </row>
    <row r="81" spans="1:5" ht="15" thickBot="1" x14ac:dyDescent="0.35">
      <c r="A81" s="2">
        <v>2013</v>
      </c>
      <c r="B81" s="3">
        <v>80</v>
      </c>
      <c r="C81" s="2">
        <v>2985.6</v>
      </c>
      <c r="D81" s="2">
        <v>250</v>
      </c>
      <c r="E81" s="2">
        <v>8644.2999999999993</v>
      </c>
    </row>
    <row r="82" spans="1:5" ht="15" thickBot="1" x14ac:dyDescent="0.35">
      <c r="A82" s="2">
        <v>2013</v>
      </c>
      <c r="B82" s="3">
        <v>81</v>
      </c>
      <c r="C82" s="2">
        <v>2995.6</v>
      </c>
      <c r="D82" s="2">
        <v>10</v>
      </c>
      <c r="E82" s="2">
        <v>2634.9</v>
      </c>
    </row>
    <row r="83" spans="1:5" ht="15" thickBot="1" x14ac:dyDescent="0.35">
      <c r="A83" s="2">
        <v>2013</v>
      </c>
      <c r="B83" s="3">
        <v>82</v>
      </c>
      <c r="C83" s="2">
        <v>3045.6</v>
      </c>
      <c r="D83" s="2">
        <v>50</v>
      </c>
      <c r="E83" s="2">
        <v>9000.2999999999993</v>
      </c>
    </row>
    <row r="84" spans="1:5" ht="15" thickBot="1" x14ac:dyDescent="0.35">
      <c r="A84" s="2">
        <v>2013</v>
      </c>
      <c r="B84" s="3">
        <v>83</v>
      </c>
      <c r="C84" s="2">
        <v>3095.6</v>
      </c>
      <c r="D84" s="2">
        <v>50</v>
      </c>
      <c r="E84" s="2">
        <v>2914.1</v>
      </c>
    </row>
    <row r="85" spans="1:5" ht="15" thickBot="1" x14ac:dyDescent="0.35">
      <c r="A85" s="2">
        <v>2013</v>
      </c>
      <c r="B85" s="3">
        <v>84</v>
      </c>
      <c r="C85" s="2">
        <v>3145.6</v>
      </c>
      <c r="D85" s="2">
        <v>50</v>
      </c>
      <c r="E85" s="2">
        <v>11756.3</v>
      </c>
    </row>
    <row r="86" spans="1:5" ht="15" thickBot="1" x14ac:dyDescent="0.35">
      <c r="A86" s="2">
        <v>2013</v>
      </c>
      <c r="B86" s="3">
        <v>85</v>
      </c>
      <c r="C86" s="2">
        <v>3195.6</v>
      </c>
      <c r="D86" s="2">
        <v>50</v>
      </c>
      <c r="E86" s="2">
        <v>11756.3</v>
      </c>
    </row>
    <row r="87" spans="1:5" ht="15" thickBot="1" x14ac:dyDescent="0.35">
      <c r="A87" s="2">
        <v>2013</v>
      </c>
      <c r="B87" s="3">
        <v>86</v>
      </c>
      <c r="C87" s="2">
        <v>3196</v>
      </c>
      <c r="D87" s="2">
        <v>0.4</v>
      </c>
      <c r="E87" s="1"/>
    </row>
    <row r="88" spans="1:5" ht="15" thickBot="1" x14ac:dyDescent="0.35">
      <c r="A88" s="2">
        <v>2013</v>
      </c>
      <c r="B88" s="3">
        <v>87</v>
      </c>
      <c r="C88" s="2">
        <v>3246</v>
      </c>
      <c r="D88" s="2">
        <v>50</v>
      </c>
      <c r="E88" s="2">
        <v>9904.6</v>
      </c>
    </row>
    <row r="89" spans="1:5" ht="15" thickBot="1" x14ac:dyDescent="0.35">
      <c r="A89" s="2">
        <v>2013</v>
      </c>
      <c r="B89" s="3">
        <v>88</v>
      </c>
      <c r="C89" s="2">
        <v>3346</v>
      </c>
      <c r="D89" s="2">
        <v>100</v>
      </c>
      <c r="E89" s="1"/>
    </row>
    <row r="90" spans="1:5" ht="15" thickBot="1" x14ac:dyDescent="0.35">
      <c r="A90" s="2">
        <v>2013</v>
      </c>
      <c r="B90" s="3">
        <v>89</v>
      </c>
      <c r="C90" s="2">
        <v>3396</v>
      </c>
      <c r="D90" s="2">
        <v>50</v>
      </c>
      <c r="E90" s="2">
        <v>6890.2</v>
      </c>
    </row>
    <row r="91" spans="1:5" ht="15" thickBot="1" x14ac:dyDescent="0.35">
      <c r="A91" s="2">
        <v>2013</v>
      </c>
      <c r="B91" s="3">
        <v>90</v>
      </c>
      <c r="C91" s="2">
        <v>3446</v>
      </c>
      <c r="D91" s="2">
        <v>50</v>
      </c>
      <c r="E91" s="2">
        <v>6574.4</v>
      </c>
    </row>
    <row r="92" spans="1:5" ht="15" thickBot="1" x14ac:dyDescent="0.35">
      <c r="A92" s="2">
        <v>2014</v>
      </c>
      <c r="B92" s="3">
        <v>91</v>
      </c>
      <c r="C92" s="2">
        <v>3696</v>
      </c>
      <c r="D92" s="2">
        <v>250</v>
      </c>
      <c r="E92" s="2">
        <v>5171.2</v>
      </c>
    </row>
    <row r="93" spans="1:5" ht="15" thickBot="1" x14ac:dyDescent="0.35">
      <c r="A93" s="2">
        <v>2014</v>
      </c>
      <c r="B93" s="3">
        <v>92</v>
      </c>
      <c r="C93" s="2">
        <v>4073</v>
      </c>
      <c r="D93" s="2">
        <v>377</v>
      </c>
      <c r="E93" s="2">
        <v>6206.6</v>
      </c>
    </row>
    <row r="94" spans="1:5" ht="15" thickBot="1" x14ac:dyDescent="0.35">
      <c r="A94" s="2">
        <v>2014</v>
      </c>
      <c r="B94" s="3">
        <v>93</v>
      </c>
      <c r="C94" s="2">
        <v>4123</v>
      </c>
      <c r="D94" s="2">
        <v>50</v>
      </c>
      <c r="E94" s="2">
        <v>2957.8</v>
      </c>
    </row>
    <row r="95" spans="1:5" ht="15" thickBot="1" x14ac:dyDescent="0.35">
      <c r="A95" s="2">
        <v>2014</v>
      </c>
      <c r="B95" s="3">
        <v>94</v>
      </c>
      <c r="C95" s="2">
        <v>4403</v>
      </c>
      <c r="D95" s="2">
        <v>280</v>
      </c>
      <c r="E95" s="2">
        <v>6077.6</v>
      </c>
    </row>
    <row r="96" spans="1:5" ht="15" thickBot="1" x14ac:dyDescent="0.35">
      <c r="A96" s="2">
        <v>2014</v>
      </c>
      <c r="B96" s="3">
        <v>95</v>
      </c>
      <c r="C96" s="2">
        <v>4406</v>
      </c>
      <c r="D96" s="2">
        <v>3</v>
      </c>
      <c r="E96" s="1"/>
    </row>
    <row r="97" spans="1:5" ht="15" thickBot="1" x14ac:dyDescent="0.35">
      <c r="A97" s="2">
        <v>2014</v>
      </c>
      <c r="B97" s="3">
        <v>96</v>
      </c>
      <c r="C97" s="2">
        <v>4407.1000000000004</v>
      </c>
      <c r="D97" s="2">
        <v>1.1000000000000001</v>
      </c>
      <c r="E97" s="2">
        <v>9024.2999999999993</v>
      </c>
    </row>
    <row r="98" spans="1:5" ht="15" thickBot="1" x14ac:dyDescent="0.35">
      <c r="A98" s="2">
        <v>2014</v>
      </c>
      <c r="B98" s="3">
        <v>97</v>
      </c>
      <c r="C98" s="2">
        <v>4408.1000000000004</v>
      </c>
      <c r="D98" s="2">
        <v>1</v>
      </c>
      <c r="E98" s="1"/>
    </row>
    <row r="99" spans="1:5" ht="15" thickBot="1" x14ac:dyDescent="0.35">
      <c r="A99" s="2">
        <v>2014</v>
      </c>
      <c r="B99" s="3">
        <v>98</v>
      </c>
      <c r="C99" s="2">
        <v>4533.1000000000004</v>
      </c>
      <c r="D99" s="2">
        <v>125</v>
      </c>
      <c r="E99" s="2">
        <v>2929.9</v>
      </c>
    </row>
    <row r="100" spans="1:5" ht="15" thickBot="1" x14ac:dyDescent="0.35">
      <c r="A100" s="2">
        <v>2015</v>
      </c>
      <c r="B100" s="3">
        <v>99</v>
      </c>
      <c r="C100" s="2">
        <v>4643.1000000000004</v>
      </c>
      <c r="D100" s="2">
        <v>110</v>
      </c>
      <c r="E100" s="2">
        <v>9384</v>
      </c>
    </row>
    <row r="101" spans="1:5" ht="15" thickBot="1" x14ac:dyDescent="0.35">
      <c r="A101" s="2">
        <v>2015</v>
      </c>
      <c r="B101" s="3">
        <v>100</v>
      </c>
      <c r="C101" s="2">
        <v>4743.1000000000004</v>
      </c>
      <c r="D101" s="2">
        <v>100</v>
      </c>
      <c r="E101" s="2">
        <v>9030.7999999999993</v>
      </c>
    </row>
    <row r="102" spans="1:5" ht="15" thickBot="1" x14ac:dyDescent="0.35">
      <c r="A102" s="2">
        <v>2015</v>
      </c>
      <c r="B102" s="3">
        <v>101</v>
      </c>
      <c r="C102" s="2">
        <v>4903.1000000000004</v>
      </c>
      <c r="D102" s="2">
        <v>160</v>
      </c>
      <c r="E102" s="2">
        <v>7589.1</v>
      </c>
    </row>
    <row r="103" spans="1:5" ht="15" thickBot="1" x14ac:dyDescent="0.35">
      <c r="A103" s="2">
        <v>2015</v>
      </c>
      <c r="B103" s="3">
        <v>102</v>
      </c>
      <c r="C103" s="2">
        <v>4905.1000000000004</v>
      </c>
      <c r="D103" s="2">
        <v>2</v>
      </c>
      <c r="E103" s="1"/>
    </row>
    <row r="104" spans="1:5" ht="15" thickBot="1" x14ac:dyDescent="0.35">
      <c r="A104" s="2">
        <v>2016</v>
      </c>
      <c r="B104" s="3">
        <v>103</v>
      </c>
      <c r="C104" s="2">
        <v>4955.1000000000004</v>
      </c>
      <c r="D104" s="2">
        <v>50</v>
      </c>
      <c r="E104" s="2">
        <v>9331.7999999999993</v>
      </c>
    </row>
    <row r="105" spans="1:5" ht="15" thickBot="1" x14ac:dyDescent="0.35">
      <c r="A105" s="2">
        <v>2016</v>
      </c>
      <c r="B105" s="3">
        <v>104</v>
      </c>
      <c r="C105" s="2">
        <v>5005.1000000000004</v>
      </c>
      <c r="D105" s="2">
        <v>50</v>
      </c>
      <c r="E105" s="2">
        <v>11716.6</v>
      </c>
    </row>
    <row r="106" spans="1:5" ht="15" thickBot="1" x14ac:dyDescent="0.35">
      <c r="A106" s="2">
        <v>2016</v>
      </c>
      <c r="B106" s="3">
        <v>105</v>
      </c>
      <c r="C106" s="2">
        <v>5015.1000000000004</v>
      </c>
      <c r="D106" s="2">
        <v>10</v>
      </c>
      <c r="E106" s="2">
        <v>6557.8</v>
      </c>
    </row>
    <row r="107" spans="1:5" ht="15" thickBot="1" x14ac:dyDescent="0.35">
      <c r="A107" s="2">
        <v>2016</v>
      </c>
      <c r="B107" s="3">
        <v>106</v>
      </c>
      <c r="C107" s="2">
        <v>5016.6000000000004</v>
      </c>
      <c r="D107" s="2">
        <v>1.5</v>
      </c>
      <c r="E107" s="1"/>
    </row>
    <row r="108" spans="1:5" ht="15" thickBot="1" x14ac:dyDescent="0.35">
      <c r="A108" s="2">
        <v>2016</v>
      </c>
      <c r="B108" s="3">
        <v>107</v>
      </c>
      <c r="C108" s="2">
        <v>5022.1000000000004</v>
      </c>
      <c r="D108" s="2">
        <v>5.5</v>
      </c>
      <c r="E108" s="1"/>
    </row>
    <row r="109" spans="1:5" ht="15" thickBot="1" x14ac:dyDescent="0.35">
      <c r="A109" s="2">
        <v>2016</v>
      </c>
      <c r="B109" s="3">
        <v>108</v>
      </c>
      <c r="C109" s="2">
        <v>5032.1000000000004</v>
      </c>
      <c r="D109" s="2">
        <v>10</v>
      </c>
      <c r="E109" s="1"/>
    </row>
    <row r="110" spans="1:5" ht="15" thickBot="1" x14ac:dyDescent="0.35">
      <c r="A110" s="2">
        <v>2017</v>
      </c>
      <c r="B110" s="3">
        <v>109</v>
      </c>
      <c r="C110" s="2">
        <v>5044.1000000000004</v>
      </c>
      <c r="D110" s="2">
        <v>12</v>
      </c>
      <c r="E110" s="1"/>
    </row>
    <row r="111" spans="1:5" ht="15" thickBot="1" x14ac:dyDescent="0.35">
      <c r="A111" s="2">
        <v>2017</v>
      </c>
      <c r="B111" s="3">
        <v>110</v>
      </c>
      <c r="C111" s="2">
        <v>5045.2</v>
      </c>
      <c r="D111" s="2">
        <v>1.1000000000000001</v>
      </c>
      <c r="E111" s="2">
        <v>14919.4</v>
      </c>
    </row>
    <row r="112" spans="1:5" ht="15" thickBot="1" x14ac:dyDescent="0.35">
      <c r="A112" s="2">
        <v>2018</v>
      </c>
      <c r="B112" s="3">
        <v>111</v>
      </c>
      <c r="C112" s="2">
        <v>5095.2</v>
      </c>
      <c r="D112" s="2">
        <v>50</v>
      </c>
      <c r="E112" s="2">
        <v>5841.4</v>
      </c>
    </row>
    <row r="113" spans="1:5" ht="15" thickBot="1" x14ac:dyDescent="0.35">
      <c r="A113" s="2">
        <v>2018</v>
      </c>
      <c r="B113" s="3">
        <v>112</v>
      </c>
      <c r="C113" s="2">
        <v>5195.2</v>
      </c>
      <c r="D113" s="2">
        <v>100</v>
      </c>
      <c r="E113" s="2">
        <v>8953.6</v>
      </c>
    </row>
    <row r="114" spans="1:5" ht="15" thickBot="1" x14ac:dyDescent="0.35">
      <c r="A114" s="2">
        <v>2018</v>
      </c>
      <c r="B114" s="3">
        <v>113</v>
      </c>
      <c r="C114" s="2">
        <v>5210.2</v>
      </c>
      <c r="D114" s="2">
        <v>15</v>
      </c>
      <c r="E114" s="2">
        <v>7033</v>
      </c>
    </row>
    <row r="115" spans="1:5" ht="15" thickBot="1" x14ac:dyDescent="0.35">
      <c r="A115" s="2">
        <v>2018</v>
      </c>
      <c r="B115" s="3">
        <v>114</v>
      </c>
      <c r="C115" s="2">
        <v>5310.2</v>
      </c>
      <c r="D115" s="2">
        <v>100</v>
      </c>
      <c r="E115" s="2">
        <v>7245.7</v>
      </c>
    </row>
    <row r="116" spans="1:5" ht="15" thickBot="1" x14ac:dyDescent="0.35">
      <c r="A116" s="2">
        <v>2018</v>
      </c>
      <c r="B116" s="3">
        <v>115</v>
      </c>
      <c r="C116" s="2">
        <v>5510.2</v>
      </c>
      <c r="D116" s="2">
        <v>200</v>
      </c>
      <c r="E116" s="2">
        <v>5596</v>
      </c>
    </row>
    <row r="117" spans="1:5" ht="15" thickBot="1" x14ac:dyDescent="0.35">
      <c r="A117" s="2">
        <v>2018</v>
      </c>
      <c r="B117" s="3">
        <v>116</v>
      </c>
      <c r="C117" s="2">
        <v>5610.2</v>
      </c>
      <c r="D117" s="2">
        <v>100</v>
      </c>
      <c r="E117" s="2">
        <v>4581.5</v>
      </c>
    </row>
    <row r="118" spans="1:5" ht="15" thickBot="1" x14ac:dyDescent="0.35">
      <c r="A118" s="2">
        <v>2018</v>
      </c>
      <c r="B118" s="3">
        <v>117</v>
      </c>
      <c r="C118" s="2">
        <v>5660.2</v>
      </c>
      <c r="D118" s="2">
        <v>50</v>
      </c>
      <c r="E118" s="2">
        <v>3164.8</v>
      </c>
    </row>
    <row r="119" spans="1:5" ht="15" thickBot="1" x14ac:dyDescent="0.35">
      <c r="A119" s="2">
        <v>2018</v>
      </c>
      <c r="B119" s="3">
        <v>118</v>
      </c>
      <c r="C119" s="2">
        <v>5810.2</v>
      </c>
      <c r="D119" s="2">
        <v>150</v>
      </c>
      <c r="E119" s="2">
        <v>5847</v>
      </c>
    </row>
    <row r="120" spans="1:5" ht="15" thickBot="1" x14ac:dyDescent="0.35">
      <c r="A120" s="2">
        <v>2018</v>
      </c>
      <c r="B120" s="3">
        <v>119</v>
      </c>
      <c r="C120" s="2">
        <v>5860.2</v>
      </c>
      <c r="D120" s="2">
        <v>50</v>
      </c>
      <c r="E120" s="1"/>
    </row>
    <row r="121" spans="1:5" ht="15" thickBot="1" x14ac:dyDescent="0.35">
      <c r="A121" s="2">
        <v>2019</v>
      </c>
      <c r="B121" s="3">
        <v>120</v>
      </c>
      <c r="C121" s="2">
        <v>5970.2</v>
      </c>
      <c r="D121" s="2">
        <v>110</v>
      </c>
      <c r="E121" s="2">
        <v>9249.6</v>
      </c>
    </row>
    <row r="122" spans="1:5" ht="15" thickBot="1" x14ac:dyDescent="0.35">
      <c r="A122" s="2">
        <v>2019</v>
      </c>
      <c r="B122" s="3">
        <v>121</v>
      </c>
      <c r="C122" s="2">
        <v>6091.2</v>
      </c>
      <c r="D122" s="2">
        <v>121</v>
      </c>
      <c r="E122" s="2">
        <v>7063.3</v>
      </c>
    </row>
    <row r="123" spans="1:5" ht="15" thickBot="1" x14ac:dyDescent="0.35">
      <c r="A123" s="2">
        <v>2019</v>
      </c>
      <c r="B123" s="3">
        <v>122</v>
      </c>
      <c r="C123" s="2">
        <v>6100.2</v>
      </c>
      <c r="D123" s="2">
        <v>9</v>
      </c>
      <c r="E123" s="1"/>
    </row>
    <row r="124" spans="1:5" ht="15" thickBot="1" x14ac:dyDescent="0.35">
      <c r="A124" s="2">
        <v>2019</v>
      </c>
      <c r="B124" s="3">
        <v>123</v>
      </c>
      <c r="C124" s="2">
        <v>6200.2</v>
      </c>
      <c r="D124" s="2">
        <v>100</v>
      </c>
      <c r="E124" s="2">
        <v>9178.6</v>
      </c>
    </row>
    <row r="125" spans="1:5" ht="15" thickBot="1" x14ac:dyDescent="0.35">
      <c r="A125" s="2">
        <v>2019</v>
      </c>
      <c r="B125" s="3">
        <v>124</v>
      </c>
      <c r="C125" s="2">
        <v>6214.2</v>
      </c>
      <c r="D125" s="2">
        <v>14</v>
      </c>
      <c r="E125" s="1"/>
    </row>
    <row r="126" spans="1:5" ht="15" thickBot="1" x14ac:dyDescent="0.35">
      <c r="A126" s="2">
        <v>2019</v>
      </c>
      <c r="B126" s="3">
        <v>125</v>
      </c>
      <c r="C126" s="2">
        <v>6264.2</v>
      </c>
      <c r="D126" s="2">
        <v>50</v>
      </c>
      <c r="E126" s="2">
        <v>4762.3</v>
      </c>
    </row>
    <row r="127" spans="1:5" ht="15" thickBot="1" x14ac:dyDescent="0.35">
      <c r="A127" s="2">
        <v>2019</v>
      </c>
      <c r="B127" s="3">
        <v>126</v>
      </c>
      <c r="C127" s="2">
        <v>6314.2</v>
      </c>
      <c r="D127" s="2">
        <v>50</v>
      </c>
      <c r="E127" s="2">
        <v>3315.5</v>
      </c>
    </row>
    <row r="128" spans="1:5" ht="15" thickBot="1" x14ac:dyDescent="0.35">
      <c r="A128" s="2">
        <v>2019</v>
      </c>
      <c r="B128" s="3">
        <v>127</v>
      </c>
      <c r="C128" s="2">
        <v>6364.2</v>
      </c>
      <c r="D128" s="2">
        <v>50</v>
      </c>
      <c r="E128" s="2">
        <v>3683.3</v>
      </c>
    </row>
    <row r="129" spans="1:5" ht="15" thickBot="1" x14ac:dyDescent="0.35">
      <c r="A129" s="2">
        <v>2019</v>
      </c>
      <c r="B129" s="3">
        <v>128</v>
      </c>
      <c r="C129" s="2">
        <v>6414.2</v>
      </c>
      <c r="D129" s="2">
        <v>50</v>
      </c>
      <c r="E129" s="1"/>
    </row>
    <row r="130" spans="1:5" ht="15" thickBot="1" x14ac:dyDescent="0.35">
      <c r="A130" s="2">
        <v>2020</v>
      </c>
      <c r="B130" s="3">
        <v>129</v>
      </c>
      <c r="C130" s="2">
        <v>6514.2</v>
      </c>
      <c r="D130" s="2">
        <v>100</v>
      </c>
      <c r="E130" s="2">
        <v>4219.8</v>
      </c>
    </row>
    <row r="131" spans="1:5" ht="15" thickBot="1" x14ac:dyDescent="0.35">
      <c r="A131" s="2">
        <v>2020</v>
      </c>
      <c r="B131" s="3">
        <v>130</v>
      </c>
      <c r="C131" s="2">
        <v>6564.2</v>
      </c>
      <c r="D131" s="2">
        <v>50</v>
      </c>
      <c r="E131" s="2">
        <v>5063.7</v>
      </c>
    </row>
    <row r="132" spans="1:5" ht="15" thickBot="1" x14ac:dyDescent="0.35">
      <c r="A132" s="2">
        <v>2021</v>
      </c>
      <c r="B132" s="3">
        <v>131</v>
      </c>
      <c r="C132" s="2">
        <v>6674.2</v>
      </c>
      <c r="D132" s="2">
        <v>110</v>
      </c>
      <c r="E132" s="1"/>
    </row>
    <row r="133" spans="1:5" ht="15" thickBot="1" x14ac:dyDescent="0.35">
      <c r="A133" s="2">
        <v>2021</v>
      </c>
      <c r="B133" s="3">
        <v>132</v>
      </c>
      <c r="C133" s="2">
        <v>6724.2</v>
      </c>
      <c r="D133" s="2">
        <v>50</v>
      </c>
      <c r="E133" s="2">
        <v>5395.3</v>
      </c>
    </row>
    <row r="134" spans="1:5" ht="15" thickBot="1" x14ac:dyDescent="0.35">
      <c r="A134" s="2">
        <v>2022</v>
      </c>
      <c r="B134" s="3">
        <v>133</v>
      </c>
      <c r="C134" s="2">
        <v>6728.46</v>
      </c>
      <c r="D134" s="2">
        <v>4.26</v>
      </c>
      <c r="E134" s="1"/>
    </row>
    <row r="135" spans="1:5" ht="15" thickBot="1" x14ac:dyDescent="0.35">
      <c r="A135" s="2">
        <v>2023</v>
      </c>
      <c r="B135" s="3">
        <v>134</v>
      </c>
      <c r="C135" s="2">
        <v>6771.46</v>
      </c>
      <c r="D135" s="2">
        <v>43</v>
      </c>
      <c r="E135" s="1"/>
    </row>
    <row r="136" spans="1:5" ht="15" thickBot="1" x14ac:dyDescent="0.35">
      <c r="A136" s="2">
        <v>2023</v>
      </c>
      <c r="B136" s="3">
        <v>135</v>
      </c>
      <c r="C136" s="2">
        <v>6871.46</v>
      </c>
      <c r="D136" s="2">
        <v>100</v>
      </c>
      <c r="E136" s="1"/>
    </row>
    <row r="137" spans="1:5" ht="15" thickBot="1" x14ac:dyDescent="0.35">
      <c r="A137" s="2">
        <v>2023</v>
      </c>
      <c r="B137" s="3">
        <v>136</v>
      </c>
      <c r="C137" s="2">
        <v>7471.46</v>
      </c>
      <c r="D137" s="2">
        <v>600</v>
      </c>
      <c r="E137" s="1"/>
    </row>
    <row r="138" spans="1:5" ht="15" thickBot="1" x14ac:dyDescent="0.35">
      <c r="A138" s="2">
        <v>2023</v>
      </c>
      <c r="B138" s="3">
        <v>137</v>
      </c>
      <c r="C138" s="2">
        <v>7471.46</v>
      </c>
      <c r="D138" s="1"/>
      <c r="E138" s="1"/>
    </row>
    <row r="139" spans="1:5" ht="15" thickBot="1" x14ac:dyDescent="0.35">
      <c r="A139" s="2">
        <v>2023</v>
      </c>
      <c r="B139" s="3">
        <v>138</v>
      </c>
      <c r="C139" s="2">
        <v>7571.46</v>
      </c>
      <c r="D139" s="2">
        <v>100</v>
      </c>
      <c r="E139" s="2">
        <v>7042</v>
      </c>
    </row>
    <row r="140" spans="1:5" ht="15" thickBot="1" x14ac:dyDescent="0.35">
      <c r="A140" s="2">
        <v>2023</v>
      </c>
      <c r="B140" s="3">
        <v>139</v>
      </c>
      <c r="C140" s="2">
        <v>7671.46</v>
      </c>
      <c r="D140" s="2">
        <v>100</v>
      </c>
      <c r="E140" s="1"/>
    </row>
    <row r="141" spans="1:5" ht="15" thickBot="1" x14ac:dyDescent="0.35">
      <c r="A141" s="2">
        <v>2024</v>
      </c>
      <c r="B141" s="3">
        <v>140</v>
      </c>
      <c r="C141" s="2">
        <v>7771.46</v>
      </c>
      <c r="D141" s="2">
        <v>100</v>
      </c>
      <c r="E141" s="1"/>
    </row>
    <row r="142" spans="1:5" ht="15" thickBot="1" x14ac:dyDescent="0.35">
      <c r="A142" s="2">
        <v>2024</v>
      </c>
      <c r="B142" s="3">
        <v>141</v>
      </c>
      <c r="C142" s="2">
        <v>7881.46</v>
      </c>
      <c r="D142" s="2">
        <v>110</v>
      </c>
      <c r="E142" s="1"/>
    </row>
    <row r="143" spans="1:5" ht="15" thickBot="1" x14ac:dyDescent="0.35">
      <c r="A143" s="2">
        <v>2024</v>
      </c>
      <c r="B143" s="3">
        <v>142</v>
      </c>
      <c r="C143" s="2">
        <v>7981.46</v>
      </c>
      <c r="D143" s="2">
        <v>100</v>
      </c>
      <c r="E143" s="1"/>
    </row>
    <row r="144" spans="1:5" ht="15" thickBot="1" x14ac:dyDescent="0.35">
      <c r="A144" s="2">
        <v>2024</v>
      </c>
      <c r="B144" s="3">
        <v>143</v>
      </c>
      <c r="C144" s="2">
        <v>8081.46</v>
      </c>
      <c r="D144" s="2">
        <v>100</v>
      </c>
      <c r="E144" s="1"/>
    </row>
    <row r="145" spans="1:5" ht="15" thickBot="1" x14ac:dyDescent="0.35">
      <c r="A145" s="2" t="s">
        <v>10</v>
      </c>
      <c r="B145" s="3">
        <v>144</v>
      </c>
      <c r="C145" s="2">
        <v>8082.96</v>
      </c>
      <c r="D145" s="2">
        <v>1.5</v>
      </c>
      <c r="E145" s="1"/>
    </row>
    <row r="146" spans="1:5" ht="15" thickBot="1" x14ac:dyDescent="0.35">
      <c r="A146" s="2" t="s">
        <v>10</v>
      </c>
      <c r="B146" s="3">
        <v>145</v>
      </c>
      <c r="C146" s="2">
        <v>8086.96</v>
      </c>
      <c r="D146" s="2">
        <v>4</v>
      </c>
      <c r="E146" s="1"/>
    </row>
    <row r="147" spans="1:5" ht="15" thickBot="1" x14ac:dyDescent="0.35">
      <c r="A147" s="2" t="s">
        <v>10</v>
      </c>
      <c r="B147" s="3">
        <v>146</v>
      </c>
      <c r="C147" s="2">
        <v>8091.96</v>
      </c>
      <c r="D147" s="2">
        <v>5</v>
      </c>
      <c r="E14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EBB2-4246-459F-9247-286E5CADCE09}">
  <dimension ref="A1:E56"/>
  <sheetViews>
    <sheetView workbookViewId="0">
      <selection activeCell="B1" sqref="B1"/>
    </sheetView>
  </sheetViews>
  <sheetFormatPr defaultRowHeight="14.4" x14ac:dyDescent="0.3"/>
  <sheetData>
    <row r="1" spans="1:5" ht="40.799999999999997" thickBot="1" x14ac:dyDescent="0.35">
      <c r="A1" s="1" t="s">
        <v>4</v>
      </c>
      <c r="B1" t="s">
        <v>11</v>
      </c>
      <c r="C1" s="1" t="s">
        <v>0</v>
      </c>
      <c r="D1" s="1" t="s">
        <v>1</v>
      </c>
      <c r="E1" s="1" t="s">
        <v>2</v>
      </c>
    </row>
    <row r="2" spans="1:5" ht="15" thickBot="1" x14ac:dyDescent="0.35">
      <c r="A2" s="3">
        <v>1967</v>
      </c>
      <c r="B2" s="3">
        <v>126</v>
      </c>
      <c r="C2" s="3">
        <v>39109</v>
      </c>
      <c r="D2" s="3">
        <v>651.5</v>
      </c>
      <c r="E2" s="3">
        <v>1344.064529</v>
      </c>
    </row>
    <row r="3" spans="1:5" ht="15" thickBot="1" x14ac:dyDescent="0.35">
      <c r="A3" s="3">
        <v>1968</v>
      </c>
      <c r="B3" s="3">
        <v>163</v>
      </c>
      <c r="C3" s="3">
        <v>65943</v>
      </c>
      <c r="D3" s="3">
        <v>725.2</v>
      </c>
      <c r="E3" s="3">
        <v>1643.514484</v>
      </c>
    </row>
    <row r="4" spans="1:5" ht="15" thickBot="1" x14ac:dyDescent="0.35">
      <c r="A4" s="3">
        <v>1969</v>
      </c>
      <c r="B4" s="3">
        <v>176</v>
      </c>
      <c r="C4" s="3">
        <v>75341</v>
      </c>
      <c r="D4" s="3">
        <v>722.9</v>
      </c>
      <c r="E4" s="3">
        <v>1730.018182</v>
      </c>
    </row>
    <row r="5" spans="1:5" ht="15" thickBot="1" x14ac:dyDescent="0.35">
      <c r="A5" s="3">
        <v>1970</v>
      </c>
      <c r="B5" s="3">
        <v>213</v>
      </c>
      <c r="C5" s="3">
        <v>100893</v>
      </c>
      <c r="D5" s="3">
        <v>690.6</v>
      </c>
      <c r="E5" s="3">
        <v>1935.8873630000001</v>
      </c>
    </row>
    <row r="6" spans="1:5" ht="15" thickBot="1" x14ac:dyDescent="0.35">
      <c r="A6" s="3">
        <v>1971</v>
      </c>
      <c r="B6" s="3">
        <v>231</v>
      </c>
      <c r="C6" s="3">
        <v>113552</v>
      </c>
      <c r="D6" s="3">
        <v>703.3</v>
      </c>
      <c r="E6" s="3">
        <v>2026.0193059999999</v>
      </c>
    </row>
    <row r="7" spans="1:5" ht="15" thickBot="1" x14ac:dyDescent="0.35">
      <c r="A7" s="3">
        <v>1972</v>
      </c>
      <c r="B7" s="3">
        <v>259</v>
      </c>
      <c r="C7" s="3">
        <v>134872</v>
      </c>
      <c r="D7" s="3">
        <v>761.4</v>
      </c>
      <c r="E7" s="3">
        <v>2164.7785610000001</v>
      </c>
    </row>
    <row r="8" spans="1:5" ht="15" thickBot="1" x14ac:dyDescent="0.35">
      <c r="A8" s="3">
        <v>1973</v>
      </c>
      <c r="B8" s="3">
        <v>289</v>
      </c>
      <c r="C8" s="3">
        <v>159714</v>
      </c>
      <c r="D8" s="3">
        <v>828.1</v>
      </c>
      <c r="E8" s="3">
        <v>2310.3652080000002</v>
      </c>
    </row>
    <row r="9" spans="1:5" ht="15" thickBot="1" x14ac:dyDescent="0.35">
      <c r="A9" s="3">
        <v>1974</v>
      </c>
      <c r="B9" s="3">
        <v>327</v>
      </c>
      <c r="C9" s="3">
        <v>195051</v>
      </c>
      <c r="D9" s="3">
        <v>929.9</v>
      </c>
      <c r="E9" s="3">
        <v>2495.1728480000002</v>
      </c>
    </row>
    <row r="10" spans="1:5" ht="15" thickBot="1" x14ac:dyDescent="0.35">
      <c r="A10" s="3">
        <v>1975</v>
      </c>
      <c r="B10" s="3">
        <v>365</v>
      </c>
      <c r="C10" s="3">
        <v>231710</v>
      </c>
      <c r="D10" s="3">
        <v>964.7</v>
      </c>
      <c r="E10" s="3">
        <v>2666.228247</v>
      </c>
    </row>
    <row r="11" spans="1:5" ht="15" thickBot="1" x14ac:dyDescent="0.35">
      <c r="A11" s="3">
        <v>1976</v>
      </c>
      <c r="B11" s="3">
        <v>408</v>
      </c>
      <c r="C11" s="3">
        <v>273592</v>
      </c>
      <c r="D11" s="3">
        <v>974</v>
      </c>
      <c r="E11" s="3">
        <v>2842.3554840000002</v>
      </c>
    </row>
    <row r="12" spans="1:5" ht="15" thickBot="1" x14ac:dyDescent="0.35">
      <c r="A12" s="3">
        <v>1977</v>
      </c>
      <c r="B12" s="3">
        <v>431</v>
      </c>
      <c r="C12" s="3">
        <v>295441</v>
      </c>
      <c r="D12" s="3">
        <v>950</v>
      </c>
      <c r="E12" s="3">
        <v>2927.688255</v>
      </c>
    </row>
    <row r="13" spans="1:5" ht="15" thickBot="1" x14ac:dyDescent="0.35">
      <c r="A13" s="3">
        <v>1978</v>
      </c>
      <c r="B13" s="3">
        <v>454</v>
      </c>
      <c r="C13" s="3">
        <v>317222</v>
      </c>
      <c r="D13" s="3">
        <v>947</v>
      </c>
      <c r="E13" s="3">
        <v>3008.974146</v>
      </c>
    </row>
    <row r="14" spans="1:5" ht="15" thickBot="1" x14ac:dyDescent="0.35">
      <c r="A14" s="3">
        <v>1979</v>
      </c>
      <c r="B14" s="3">
        <v>481</v>
      </c>
      <c r="C14" s="3">
        <v>340325</v>
      </c>
      <c r="D14" s="3">
        <v>855.7</v>
      </c>
      <c r="E14" s="3">
        <v>3091.524692</v>
      </c>
    </row>
    <row r="15" spans="1:5" ht="15" thickBot="1" x14ac:dyDescent="0.35">
      <c r="A15" s="3">
        <v>1980</v>
      </c>
      <c r="B15" s="3">
        <v>501</v>
      </c>
      <c r="C15" s="3">
        <v>359520</v>
      </c>
      <c r="D15" s="3">
        <v>959.8</v>
      </c>
      <c r="E15" s="3">
        <v>3157.5261949999999</v>
      </c>
    </row>
    <row r="16" spans="1:5" ht="15" thickBot="1" x14ac:dyDescent="0.35">
      <c r="A16" s="3">
        <v>1981</v>
      </c>
      <c r="B16" s="3">
        <v>518</v>
      </c>
      <c r="C16" s="3">
        <v>375549</v>
      </c>
      <c r="D16" s="3">
        <v>942.9</v>
      </c>
      <c r="E16" s="3">
        <v>3210.999448</v>
      </c>
    </row>
    <row r="17" spans="1:5" ht="15" thickBot="1" x14ac:dyDescent="0.35">
      <c r="A17" s="3">
        <v>1982</v>
      </c>
      <c r="B17" s="3">
        <v>536</v>
      </c>
      <c r="C17" s="3">
        <v>394714</v>
      </c>
      <c r="D17" s="3">
        <v>1064.7</v>
      </c>
      <c r="E17" s="3">
        <v>3273.123259</v>
      </c>
    </row>
    <row r="18" spans="1:5" ht="15" thickBot="1" x14ac:dyDescent="0.35">
      <c r="A18" s="3">
        <v>1983</v>
      </c>
      <c r="B18" s="3">
        <v>551</v>
      </c>
      <c r="C18" s="3">
        <v>406714</v>
      </c>
      <c r="D18" s="3">
        <v>800</v>
      </c>
      <c r="E18" s="3">
        <v>3311.0817080000002</v>
      </c>
    </row>
    <row r="19" spans="1:5" ht="15" thickBot="1" x14ac:dyDescent="0.35">
      <c r="A19" s="3">
        <v>1984</v>
      </c>
      <c r="B19" s="3">
        <v>564</v>
      </c>
      <c r="C19" s="3">
        <v>418046</v>
      </c>
      <c r="D19" s="3">
        <v>871.7</v>
      </c>
      <c r="E19" s="3">
        <v>3346.299849</v>
      </c>
    </row>
    <row r="20" spans="1:5" ht="15" thickBot="1" x14ac:dyDescent="0.35">
      <c r="A20" s="3">
        <v>1985</v>
      </c>
      <c r="B20" s="3">
        <v>583</v>
      </c>
      <c r="C20" s="3">
        <v>433402</v>
      </c>
      <c r="D20" s="3">
        <v>808.2</v>
      </c>
      <c r="E20" s="3">
        <v>3393.0994350000001</v>
      </c>
    </row>
    <row r="21" spans="1:5" ht="15" thickBot="1" x14ac:dyDescent="0.35">
      <c r="A21" s="3">
        <v>1986</v>
      </c>
      <c r="B21" s="3">
        <v>591</v>
      </c>
      <c r="C21" s="3">
        <v>440688</v>
      </c>
      <c r="D21" s="3">
        <v>910.8</v>
      </c>
      <c r="E21" s="3">
        <v>3414.9480990000002</v>
      </c>
    </row>
    <row r="22" spans="1:5" ht="15" thickBot="1" x14ac:dyDescent="0.35">
      <c r="A22" s="3">
        <v>1987</v>
      </c>
      <c r="B22" s="3">
        <v>604</v>
      </c>
      <c r="C22" s="3">
        <v>452122</v>
      </c>
      <c r="D22" s="3">
        <v>879.5</v>
      </c>
      <c r="E22" s="3">
        <v>3448.7920399999998</v>
      </c>
    </row>
    <row r="23" spans="1:5" ht="15" thickBot="1" x14ac:dyDescent="0.35">
      <c r="A23" s="3">
        <v>1988</v>
      </c>
      <c r="B23" s="3">
        <v>611</v>
      </c>
      <c r="C23" s="3">
        <v>459844</v>
      </c>
      <c r="D23" s="3">
        <v>1103.0999999999999</v>
      </c>
      <c r="E23" s="3">
        <v>3471.3518709999998</v>
      </c>
    </row>
    <row r="24" spans="1:5" ht="15" thickBot="1" x14ac:dyDescent="0.35">
      <c r="A24" s="3">
        <v>1989</v>
      </c>
      <c r="B24" s="3">
        <v>617</v>
      </c>
      <c r="C24" s="3">
        <v>463862</v>
      </c>
      <c r="D24" s="3">
        <v>669.7</v>
      </c>
      <c r="E24" s="3">
        <v>3482.9983809999999</v>
      </c>
    </row>
    <row r="25" spans="1:5" ht="15" thickBot="1" x14ac:dyDescent="0.35">
      <c r="A25" s="3">
        <v>1990</v>
      </c>
      <c r="B25" s="3">
        <v>622</v>
      </c>
      <c r="C25" s="3">
        <v>467129</v>
      </c>
      <c r="D25" s="3">
        <v>653.4</v>
      </c>
      <c r="E25" s="3">
        <v>3492.422403</v>
      </c>
    </row>
    <row r="26" spans="1:5" ht="15" thickBot="1" x14ac:dyDescent="0.35">
      <c r="A26" s="3">
        <v>1991</v>
      </c>
      <c r="B26" s="3">
        <v>624</v>
      </c>
      <c r="C26" s="3">
        <v>469375</v>
      </c>
      <c r="D26" s="3">
        <v>1123</v>
      </c>
      <c r="E26" s="3">
        <v>3498.8777490000002</v>
      </c>
    </row>
    <row r="27" spans="1:5" ht="15" thickBot="1" x14ac:dyDescent="0.35">
      <c r="A27" s="3">
        <v>1992</v>
      </c>
      <c r="B27" s="3">
        <v>627</v>
      </c>
      <c r="C27" s="3">
        <v>472469</v>
      </c>
      <c r="D27" s="3">
        <v>1031.3</v>
      </c>
      <c r="E27" s="3">
        <v>3507.739341</v>
      </c>
    </row>
    <row r="28" spans="1:5" ht="15" thickBot="1" x14ac:dyDescent="0.35">
      <c r="A28" s="3">
        <v>1993</v>
      </c>
      <c r="B28" s="3">
        <v>631</v>
      </c>
      <c r="C28" s="3">
        <v>476031</v>
      </c>
      <c r="D28" s="3">
        <v>890.5</v>
      </c>
      <c r="E28" s="3">
        <v>3517.8972600000002</v>
      </c>
    </row>
    <row r="29" spans="1:5" ht="15" thickBot="1" x14ac:dyDescent="0.35">
      <c r="A29" s="3">
        <v>1994</v>
      </c>
      <c r="B29" s="3">
        <v>633</v>
      </c>
      <c r="C29" s="3">
        <v>477365</v>
      </c>
      <c r="D29" s="3">
        <v>667</v>
      </c>
      <c r="E29" s="3">
        <v>3521.6894550000002</v>
      </c>
    </row>
    <row r="30" spans="1:5" ht="15" thickBot="1" x14ac:dyDescent="0.35">
      <c r="A30" s="3">
        <v>1995</v>
      </c>
      <c r="B30" s="3">
        <v>633</v>
      </c>
      <c r="C30" s="3">
        <v>477365</v>
      </c>
      <c r="D30" s="1"/>
      <c r="E30" s="1"/>
    </row>
    <row r="31" spans="1:5" ht="15" thickBot="1" x14ac:dyDescent="0.35">
      <c r="A31" s="3">
        <v>1996</v>
      </c>
      <c r="B31" s="3">
        <v>634</v>
      </c>
      <c r="C31" s="3">
        <v>477975</v>
      </c>
      <c r="D31" s="3">
        <v>610</v>
      </c>
      <c r="E31" s="3">
        <v>3523.4213460000001</v>
      </c>
    </row>
    <row r="32" spans="1:5" ht="15" thickBot="1" x14ac:dyDescent="0.35">
      <c r="A32" s="3">
        <v>1997</v>
      </c>
      <c r="B32" s="3">
        <v>639</v>
      </c>
      <c r="C32" s="3">
        <v>482470</v>
      </c>
      <c r="D32" s="3">
        <v>899</v>
      </c>
      <c r="E32" s="3">
        <v>3536.141678</v>
      </c>
    </row>
    <row r="33" spans="1:5" ht="15" thickBot="1" x14ac:dyDescent="0.35">
      <c r="A33" s="3">
        <v>1998</v>
      </c>
      <c r="B33" s="3">
        <v>642</v>
      </c>
      <c r="C33" s="3">
        <v>484620</v>
      </c>
      <c r="D33" s="3">
        <v>716.7</v>
      </c>
      <c r="E33" s="3">
        <v>3542.2001679999998</v>
      </c>
    </row>
    <row r="34" spans="1:5" ht="15" thickBot="1" x14ac:dyDescent="0.35">
      <c r="A34" s="3">
        <v>1999</v>
      </c>
      <c r="B34" s="3">
        <v>646</v>
      </c>
      <c r="C34" s="3">
        <v>489160</v>
      </c>
      <c r="D34" s="3">
        <v>1135</v>
      </c>
      <c r="E34" s="3">
        <v>3554.9393559999999</v>
      </c>
    </row>
    <row r="35" spans="1:5" ht="15" thickBot="1" x14ac:dyDescent="0.35">
      <c r="A35" s="3">
        <v>2000</v>
      </c>
      <c r="B35" s="3">
        <v>653</v>
      </c>
      <c r="C35" s="3">
        <v>494516</v>
      </c>
      <c r="D35" s="3">
        <v>765.1</v>
      </c>
      <c r="E35" s="3">
        <v>3569.875086</v>
      </c>
    </row>
    <row r="36" spans="1:5" ht="15" thickBot="1" x14ac:dyDescent="0.35">
      <c r="A36" s="3">
        <v>2001</v>
      </c>
      <c r="B36" s="3">
        <v>654</v>
      </c>
      <c r="C36" s="3">
        <v>495624</v>
      </c>
      <c r="D36" s="3">
        <v>1108</v>
      </c>
      <c r="E36" s="3">
        <v>3572.952417</v>
      </c>
    </row>
    <row r="37" spans="1:5" ht="15" thickBot="1" x14ac:dyDescent="0.35">
      <c r="A37" s="3">
        <v>2002</v>
      </c>
      <c r="B37" s="3">
        <v>660</v>
      </c>
      <c r="C37" s="3">
        <v>499064</v>
      </c>
      <c r="D37" s="3">
        <v>573.29999999999995</v>
      </c>
      <c r="E37" s="3">
        <v>3582.4797119999998</v>
      </c>
    </row>
    <row r="38" spans="1:5" ht="15" thickBot="1" x14ac:dyDescent="0.35">
      <c r="A38" s="3">
        <v>2003</v>
      </c>
      <c r="B38" s="3">
        <v>661</v>
      </c>
      <c r="C38" s="3">
        <v>499266</v>
      </c>
      <c r="D38" s="3">
        <v>202</v>
      </c>
      <c r="E38" s="3">
        <v>3583.0379069999999</v>
      </c>
    </row>
    <row r="39" spans="1:5" ht="15" thickBot="1" x14ac:dyDescent="0.35">
      <c r="A39" s="3">
        <v>2004</v>
      </c>
      <c r="B39" s="3">
        <v>663</v>
      </c>
      <c r="C39" s="3">
        <v>500602</v>
      </c>
      <c r="D39" s="3">
        <v>668</v>
      </c>
      <c r="E39" s="3">
        <v>3586.7262350000001</v>
      </c>
    </row>
    <row r="40" spans="1:5" ht="15" thickBot="1" x14ac:dyDescent="0.35">
      <c r="A40" s="3">
        <v>2005</v>
      </c>
      <c r="B40" s="3">
        <v>666</v>
      </c>
      <c r="C40" s="3">
        <v>503509</v>
      </c>
      <c r="D40" s="3">
        <v>969</v>
      </c>
      <c r="E40" s="3">
        <v>3594.7307989999999</v>
      </c>
    </row>
    <row r="41" spans="1:5" ht="15" thickBot="1" x14ac:dyDescent="0.35">
      <c r="A41" s="3">
        <v>2006</v>
      </c>
      <c r="B41" s="3">
        <v>671</v>
      </c>
      <c r="C41" s="3">
        <v>508278</v>
      </c>
      <c r="D41" s="3">
        <v>953.8</v>
      </c>
      <c r="E41" s="3">
        <v>3607.8011390000001</v>
      </c>
    </row>
    <row r="42" spans="1:5" ht="15" thickBot="1" x14ac:dyDescent="0.35">
      <c r="A42" s="3">
        <v>2007</v>
      </c>
      <c r="B42" s="3">
        <v>678</v>
      </c>
      <c r="C42" s="3">
        <v>513593</v>
      </c>
      <c r="D42" s="3">
        <v>759.3</v>
      </c>
      <c r="E42" s="3">
        <v>3622.279333</v>
      </c>
    </row>
    <row r="43" spans="1:5" ht="15" thickBot="1" x14ac:dyDescent="0.35">
      <c r="A43" s="3">
        <v>2008</v>
      </c>
      <c r="B43" s="3">
        <v>688</v>
      </c>
      <c r="C43" s="3">
        <v>524257</v>
      </c>
      <c r="D43" s="3">
        <v>1066.4000000000001</v>
      </c>
      <c r="E43" s="3">
        <v>3651.0528340000001</v>
      </c>
    </row>
    <row r="44" spans="1:5" ht="15" thickBot="1" x14ac:dyDescent="0.35">
      <c r="A44" s="3">
        <v>2009</v>
      </c>
      <c r="B44" s="3">
        <v>700</v>
      </c>
      <c r="C44" s="3">
        <v>537883</v>
      </c>
      <c r="D44" s="3">
        <v>1135.5</v>
      </c>
      <c r="E44" s="3">
        <v>3687.299344</v>
      </c>
    </row>
    <row r="45" spans="1:5" ht="15" thickBot="1" x14ac:dyDescent="0.35">
      <c r="A45" s="3">
        <v>2010</v>
      </c>
      <c r="B45" s="3">
        <v>716</v>
      </c>
      <c r="C45" s="3">
        <v>553851</v>
      </c>
      <c r="D45" s="3">
        <v>998</v>
      </c>
      <c r="E45" s="3">
        <v>3729.0642790000002</v>
      </c>
    </row>
    <row r="46" spans="1:5" ht="15" thickBot="1" x14ac:dyDescent="0.35">
      <c r="A46" s="3">
        <v>2011</v>
      </c>
      <c r="B46" s="3">
        <v>720</v>
      </c>
      <c r="C46" s="3">
        <v>555739</v>
      </c>
      <c r="D46" s="3">
        <v>472</v>
      </c>
      <c r="E46" s="3">
        <v>3733.953223</v>
      </c>
    </row>
    <row r="47" spans="1:5" ht="15" thickBot="1" x14ac:dyDescent="0.35">
      <c r="A47" s="3">
        <v>2012</v>
      </c>
      <c r="B47" s="3">
        <v>727</v>
      </c>
      <c r="C47" s="3">
        <v>562793</v>
      </c>
      <c r="D47" s="3">
        <v>1007.7</v>
      </c>
      <c r="E47" s="3">
        <v>3752.1295989999999</v>
      </c>
    </row>
    <row r="48" spans="1:5" ht="15" thickBot="1" x14ac:dyDescent="0.35">
      <c r="A48" s="3">
        <v>2013</v>
      </c>
      <c r="B48" s="3">
        <v>737</v>
      </c>
      <c r="C48" s="3">
        <v>574102</v>
      </c>
      <c r="D48" s="3">
        <v>1130.9000000000001</v>
      </c>
      <c r="E48" s="3">
        <v>3780.9799469999998</v>
      </c>
    </row>
    <row r="49" spans="1:5" ht="15" thickBot="1" x14ac:dyDescent="0.35">
      <c r="A49" s="3">
        <v>2014</v>
      </c>
      <c r="B49" s="3">
        <v>739</v>
      </c>
      <c r="C49" s="3">
        <v>576557</v>
      </c>
      <c r="D49" s="3">
        <v>1227.5</v>
      </c>
      <c r="E49" s="3">
        <v>3787.1966120000002</v>
      </c>
    </row>
    <row r="50" spans="1:5" ht="15" thickBot="1" x14ac:dyDescent="0.35">
      <c r="A50" s="3">
        <v>2015</v>
      </c>
      <c r="B50" s="3">
        <v>748</v>
      </c>
      <c r="C50" s="3">
        <v>585216</v>
      </c>
      <c r="D50" s="3">
        <v>962.1</v>
      </c>
      <c r="E50" s="3">
        <v>3808.9942729999998</v>
      </c>
    </row>
    <row r="51" spans="1:5" ht="15" thickBot="1" x14ac:dyDescent="0.35">
      <c r="A51" s="3">
        <v>2016</v>
      </c>
      <c r="B51" s="3">
        <v>751</v>
      </c>
      <c r="C51" s="3">
        <v>588230</v>
      </c>
      <c r="D51" s="3">
        <v>1004.7</v>
      </c>
      <c r="E51" s="3">
        <v>3816.5349729999998</v>
      </c>
    </row>
    <row r="52" spans="1:5" ht="15" thickBot="1" x14ac:dyDescent="0.35">
      <c r="A52" s="3">
        <v>2017</v>
      </c>
      <c r="B52" s="3">
        <v>756</v>
      </c>
      <c r="C52" s="3">
        <v>593126</v>
      </c>
      <c r="D52" s="3">
        <v>979.2</v>
      </c>
      <c r="E52" s="3">
        <v>3828.7337480000001</v>
      </c>
    </row>
    <row r="53" spans="1:5" ht="15" thickBot="1" x14ac:dyDescent="0.35">
      <c r="A53" s="3">
        <v>2018</v>
      </c>
      <c r="B53" s="3">
        <v>761</v>
      </c>
      <c r="C53" s="3">
        <v>599465</v>
      </c>
      <c r="D53" s="3">
        <v>1267.8</v>
      </c>
      <c r="E53" s="3">
        <v>3844.4362289999999</v>
      </c>
    </row>
    <row r="54" spans="1:5" ht="15" thickBot="1" x14ac:dyDescent="0.35">
      <c r="A54" s="3">
        <v>2019</v>
      </c>
      <c r="B54" s="3">
        <v>766</v>
      </c>
      <c r="C54" s="3">
        <v>605486</v>
      </c>
      <c r="D54" s="3">
        <v>1204.2</v>
      </c>
      <c r="E54" s="3">
        <v>3859.2566999999999</v>
      </c>
    </row>
    <row r="55" spans="1:5" ht="15" thickBot="1" x14ac:dyDescent="0.35">
      <c r="A55" s="3">
        <v>2020</v>
      </c>
      <c r="B55" s="3">
        <v>770</v>
      </c>
      <c r="C55" s="3">
        <v>609959</v>
      </c>
      <c r="D55" s="3">
        <v>1118.3</v>
      </c>
      <c r="E55" s="3">
        <v>3870.2082460000001</v>
      </c>
    </row>
    <row r="56" spans="1:5" ht="15" thickBot="1" x14ac:dyDescent="0.35">
      <c r="A56" s="3">
        <v>2021</v>
      </c>
      <c r="B56" s="3">
        <v>780</v>
      </c>
      <c r="C56" s="3">
        <v>618795</v>
      </c>
      <c r="D56" s="3">
        <v>883.6</v>
      </c>
      <c r="E56" s="3">
        <v>3891.6977419999998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BE6-8001-4F35-B0BE-08DA8963B661}">
  <dimension ref="A1:E69"/>
  <sheetViews>
    <sheetView workbookViewId="0">
      <selection activeCell="B1" sqref="B1"/>
    </sheetView>
  </sheetViews>
  <sheetFormatPr defaultRowHeight="14.4" x14ac:dyDescent="0.3"/>
  <cols>
    <col min="3" max="3" width="9.5546875" customWidth="1"/>
  </cols>
  <sheetData>
    <row r="1" spans="1:5" ht="40.799999999999997" thickBot="1" x14ac:dyDescent="0.35">
      <c r="A1" s="1" t="s">
        <v>4</v>
      </c>
      <c r="B1" t="s">
        <v>11</v>
      </c>
      <c r="C1" s="1" t="s">
        <v>0</v>
      </c>
      <c r="D1" s="1" t="s">
        <v>1</v>
      </c>
      <c r="E1" s="1" t="s">
        <v>2</v>
      </c>
    </row>
    <row r="2" spans="1:5" ht="15" thickBot="1" x14ac:dyDescent="0.35">
      <c r="A2" s="3">
        <v>1954</v>
      </c>
      <c r="B2" s="3">
        <v>1</v>
      </c>
      <c r="C2" s="3">
        <v>60</v>
      </c>
      <c r="D2" s="3">
        <v>60</v>
      </c>
      <c r="E2" s="3">
        <v>14159.692520000001</v>
      </c>
    </row>
    <row r="3" spans="1:5" ht="15" thickBot="1" x14ac:dyDescent="0.35">
      <c r="A3" s="3">
        <v>1955</v>
      </c>
      <c r="B3" s="3">
        <v>9</v>
      </c>
      <c r="C3" s="3">
        <v>320</v>
      </c>
      <c r="D3" s="3">
        <v>32.5</v>
      </c>
      <c r="E3" s="3">
        <v>7457.8442619999996</v>
      </c>
    </row>
    <row r="4" spans="1:5" ht="15" thickBot="1" x14ac:dyDescent="0.35">
      <c r="A4" s="3">
        <v>1956</v>
      </c>
      <c r="B4" s="3">
        <v>14</v>
      </c>
      <c r="C4" s="3">
        <v>897</v>
      </c>
      <c r="D4" s="3">
        <v>115.4</v>
      </c>
      <c r="E4" s="3">
        <v>5025.349209</v>
      </c>
    </row>
    <row r="5" spans="1:5" ht="15" thickBot="1" x14ac:dyDescent="0.35">
      <c r="A5" s="3">
        <v>1957</v>
      </c>
      <c r="B5" s="3">
        <v>27</v>
      </c>
      <c r="C5" s="3">
        <v>2733</v>
      </c>
      <c r="D5" s="3">
        <v>141.19999999999999</v>
      </c>
      <c r="E5" s="3">
        <v>3279.840866</v>
      </c>
    </row>
    <row r="6" spans="1:5" ht="15" thickBot="1" x14ac:dyDescent="0.35">
      <c r="A6" s="3">
        <v>1958</v>
      </c>
      <c r="B6" s="3">
        <v>32</v>
      </c>
      <c r="C6" s="3">
        <v>3194</v>
      </c>
      <c r="D6" s="3">
        <v>92.2</v>
      </c>
      <c r="E6" s="3">
        <v>3089.765222</v>
      </c>
    </row>
    <row r="7" spans="1:5" ht="15" thickBot="1" x14ac:dyDescent="0.35">
      <c r="A7" s="3">
        <v>1959</v>
      </c>
      <c r="B7" s="3">
        <v>39</v>
      </c>
      <c r="C7" s="3">
        <v>4170</v>
      </c>
      <c r="D7" s="3">
        <v>139.4</v>
      </c>
      <c r="E7" s="3">
        <v>2789.8036790000001</v>
      </c>
    </row>
    <row r="8" spans="1:5" ht="15" thickBot="1" x14ac:dyDescent="0.35">
      <c r="A8" s="3">
        <v>1960</v>
      </c>
      <c r="B8" s="3">
        <v>50</v>
      </c>
      <c r="C8" s="3">
        <v>5180</v>
      </c>
      <c r="D8" s="3">
        <v>91.8</v>
      </c>
      <c r="E8" s="3">
        <v>2567.423155</v>
      </c>
    </row>
    <row r="9" spans="1:5" ht="15" thickBot="1" x14ac:dyDescent="0.35">
      <c r="A9" s="3">
        <v>1961</v>
      </c>
      <c r="B9" s="3">
        <v>57</v>
      </c>
      <c r="C9" s="3">
        <v>6709</v>
      </c>
      <c r="D9" s="3">
        <v>218.4</v>
      </c>
      <c r="E9" s="3">
        <v>2325.2830049999998</v>
      </c>
    </row>
    <row r="10" spans="1:5" ht="15" thickBot="1" x14ac:dyDescent="0.35">
      <c r="A10" s="3">
        <v>1962</v>
      </c>
      <c r="B10" s="3">
        <v>65</v>
      </c>
      <c r="C10" s="3">
        <v>8088</v>
      </c>
      <c r="D10" s="3">
        <v>172.4</v>
      </c>
      <c r="E10" s="3">
        <v>2164.6246219999998</v>
      </c>
    </row>
    <row r="11" spans="1:5" ht="15" thickBot="1" x14ac:dyDescent="0.35">
      <c r="A11" s="3">
        <v>1963</v>
      </c>
      <c r="B11" s="3">
        <v>70</v>
      </c>
      <c r="C11" s="3">
        <v>9810</v>
      </c>
      <c r="D11" s="3">
        <v>344.4</v>
      </c>
      <c r="E11" s="3">
        <v>2010.3724400000001</v>
      </c>
    </row>
    <row r="12" spans="1:5" ht="15" thickBot="1" x14ac:dyDescent="0.35">
      <c r="A12" s="3">
        <v>1964</v>
      </c>
      <c r="B12" s="3">
        <v>79</v>
      </c>
      <c r="C12" s="3">
        <v>12602</v>
      </c>
      <c r="D12" s="3">
        <v>310.2</v>
      </c>
      <c r="E12" s="3">
        <v>1826.4905630000001</v>
      </c>
    </row>
    <row r="13" spans="1:5" ht="15" thickBot="1" x14ac:dyDescent="0.35">
      <c r="A13" s="3">
        <v>1965</v>
      </c>
      <c r="B13" s="3">
        <v>87</v>
      </c>
      <c r="C13" s="3">
        <v>15870</v>
      </c>
      <c r="D13" s="3">
        <v>408.5</v>
      </c>
      <c r="E13" s="3">
        <v>1672.1097870000001</v>
      </c>
    </row>
    <row r="14" spans="1:5" ht="15" thickBot="1" x14ac:dyDescent="0.35">
      <c r="A14" s="3">
        <v>1966</v>
      </c>
      <c r="B14" s="3">
        <v>101</v>
      </c>
      <c r="C14" s="3">
        <v>22822</v>
      </c>
      <c r="D14" s="3">
        <v>496.6</v>
      </c>
      <c r="E14" s="3">
        <v>1454.9105199999999</v>
      </c>
    </row>
    <row r="15" spans="1:5" ht="15" thickBot="1" x14ac:dyDescent="0.35"/>
    <row r="16" spans="1:5" ht="15" thickBot="1" x14ac:dyDescent="0.35">
      <c r="A16" s="3"/>
      <c r="B16" s="3"/>
      <c r="C16" s="3"/>
      <c r="D16" s="3"/>
      <c r="E16" s="3"/>
    </row>
    <row r="17" spans="1:5" ht="15" thickBot="1" x14ac:dyDescent="0.35">
      <c r="A17" s="3"/>
      <c r="B17" s="3"/>
      <c r="C17" s="3"/>
      <c r="D17" s="3"/>
      <c r="E17" s="3"/>
    </row>
    <row r="18" spans="1:5" ht="15" thickBot="1" x14ac:dyDescent="0.35">
      <c r="A18" s="3"/>
      <c r="B18" s="3"/>
      <c r="C18" s="3"/>
      <c r="D18" s="3"/>
      <c r="E18" s="3"/>
    </row>
    <row r="19" spans="1:5" ht="15" thickBot="1" x14ac:dyDescent="0.35">
      <c r="A19" s="3"/>
      <c r="B19" s="3"/>
      <c r="C19" s="3"/>
      <c r="D19" s="3"/>
      <c r="E19" s="3"/>
    </row>
    <row r="20" spans="1:5" ht="15" thickBot="1" x14ac:dyDescent="0.35">
      <c r="A20" s="3"/>
      <c r="B20" s="3"/>
      <c r="C20" s="3"/>
      <c r="D20" s="3"/>
      <c r="E20" s="3"/>
    </row>
    <row r="21" spans="1:5" ht="15" thickBot="1" x14ac:dyDescent="0.35">
      <c r="A21" s="3"/>
      <c r="B21" s="3"/>
      <c r="C21" s="3"/>
      <c r="D21" s="3"/>
      <c r="E21" s="3"/>
    </row>
    <row r="22" spans="1:5" ht="15" thickBot="1" x14ac:dyDescent="0.35">
      <c r="A22" s="3"/>
      <c r="B22" s="3"/>
      <c r="C22" s="3"/>
      <c r="D22" s="3"/>
      <c r="E22" s="3"/>
    </row>
    <row r="23" spans="1:5" ht="15" thickBot="1" x14ac:dyDescent="0.35">
      <c r="A23" s="3"/>
      <c r="B23" s="3"/>
      <c r="C23" s="3"/>
      <c r="D23" s="3"/>
      <c r="E23" s="3"/>
    </row>
    <row r="24" spans="1:5" ht="15" thickBot="1" x14ac:dyDescent="0.35">
      <c r="A24" s="3"/>
      <c r="B24" s="3"/>
      <c r="C24" s="3"/>
      <c r="D24" s="3"/>
      <c r="E24" s="3"/>
    </row>
    <row r="25" spans="1:5" ht="15" thickBot="1" x14ac:dyDescent="0.35">
      <c r="A25" s="3"/>
      <c r="B25" s="3"/>
      <c r="C25" s="3"/>
      <c r="D25" s="3"/>
      <c r="E25" s="3"/>
    </row>
    <row r="26" spans="1:5" ht="15" thickBot="1" x14ac:dyDescent="0.35">
      <c r="A26" s="3"/>
      <c r="B26" s="3"/>
      <c r="C26" s="3"/>
      <c r="D26" s="3"/>
      <c r="E26" s="3"/>
    </row>
    <row r="27" spans="1:5" ht="15" thickBot="1" x14ac:dyDescent="0.35">
      <c r="A27" s="3"/>
      <c r="B27" s="3"/>
      <c r="C27" s="3"/>
      <c r="D27" s="3"/>
      <c r="E27" s="3"/>
    </row>
    <row r="28" spans="1:5" ht="15" thickBot="1" x14ac:dyDescent="0.35">
      <c r="A28" s="3"/>
      <c r="B28" s="3"/>
      <c r="C28" s="3"/>
      <c r="D28" s="3"/>
      <c r="E28" s="3"/>
    </row>
    <row r="29" spans="1:5" ht="15" thickBot="1" x14ac:dyDescent="0.35">
      <c r="A29" s="3"/>
      <c r="B29" s="3"/>
      <c r="C29" s="3"/>
      <c r="D29" s="3"/>
      <c r="E29" s="3"/>
    </row>
    <row r="30" spans="1:5" ht="15" thickBot="1" x14ac:dyDescent="0.35">
      <c r="A30" s="3"/>
      <c r="B30" s="3"/>
      <c r="C30" s="3"/>
      <c r="D30" s="3"/>
      <c r="E30" s="3"/>
    </row>
    <row r="31" spans="1:5" ht="15" thickBot="1" x14ac:dyDescent="0.35">
      <c r="A31" s="3"/>
      <c r="B31" s="3"/>
      <c r="C31" s="3"/>
      <c r="D31" s="3"/>
      <c r="E31" s="3"/>
    </row>
    <row r="32" spans="1:5" ht="15" thickBot="1" x14ac:dyDescent="0.35">
      <c r="A32" s="3"/>
      <c r="B32" s="3"/>
      <c r="C32" s="3"/>
      <c r="D32" s="3"/>
      <c r="E32" s="3"/>
    </row>
    <row r="33" spans="1:5" ht="15" thickBot="1" x14ac:dyDescent="0.35">
      <c r="A33" s="3"/>
      <c r="B33" s="3"/>
      <c r="C33" s="3"/>
      <c r="D33" s="3"/>
      <c r="E33" s="3"/>
    </row>
    <row r="34" spans="1:5" ht="15" thickBot="1" x14ac:dyDescent="0.35">
      <c r="A34" s="3"/>
      <c r="B34" s="3"/>
      <c r="C34" s="3"/>
      <c r="D34" s="3"/>
      <c r="E34" s="3"/>
    </row>
    <row r="35" spans="1:5" ht="15" thickBot="1" x14ac:dyDescent="0.35">
      <c r="A35" s="3"/>
      <c r="B35" s="3"/>
      <c r="C35" s="3"/>
      <c r="D35" s="3"/>
      <c r="E35" s="3"/>
    </row>
    <row r="36" spans="1:5" ht="15" thickBot="1" x14ac:dyDescent="0.35">
      <c r="A36" s="3"/>
      <c r="B36" s="3"/>
      <c r="C36" s="3"/>
      <c r="D36" s="3"/>
      <c r="E36" s="3"/>
    </row>
    <row r="37" spans="1:5" ht="15" thickBot="1" x14ac:dyDescent="0.35">
      <c r="A37" s="3"/>
      <c r="B37" s="3"/>
      <c r="C37" s="3"/>
      <c r="D37" s="3"/>
      <c r="E37" s="3"/>
    </row>
    <row r="38" spans="1:5" ht="15" thickBot="1" x14ac:dyDescent="0.35">
      <c r="A38" s="3"/>
      <c r="B38" s="3"/>
      <c r="C38" s="3"/>
      <c r="D38" s="3"/>
      <c r="E38" s="3"/>
    </row>
    <row r="39" spans="1:5" ht="15" thickBot="1" x14ac:dyDescent="0.35">
      <c r="A39" s="3"/>
      <c r="B39" s="3"/>
      <c r="C39" s="3"/>
      <c r="D39" s="3"/>
      <c r="E39" s="3"/>
    </row>
    <row r="40" spans="1:5" ht="15" thickBot="1" x14ac:dyDescent="0.35">
      <c r="A40" s="3"/>
      <c r="B40" s="3"/>
      <c r="C40" s="3"/>
      <c r="D40" s="3"/>
      <c r="E40" s="3"/>
    </row>
    <row r="41" spans="1:5" ht="15" thickBot="1" x14ac:dyDescent="0.35">
      <c r="A41" s="3"/>
      <c r="B41" s="3"/>
      <c r="C41" s="3"/>
      <c r="D41" s="3"/>
      <c r="E41" s="3"/>
    </row>
    <row r="42" spans="1:5" ht="15" thickBot="1" x14ac:dyDescent="0.35">
      <c r="A42" s="3"/>
      <c r="B42" s="3"/>
      <c r="C42" s="3"/>
      <c r="D42" s="3"/>
      <c r="E42" s="3"/>
    </row>
    <row r="43" spans="1:5" ht="15" thickBot="1" x14ac:dyDescent="0.35">
      <c r="A43" s="3"/>
      <c r="B43" s="3"/>
      <c r="C43" s="3"/>
      <c r="D43" s="1"/>
      <c r="E43" s="1"/>
    </row>
    <row r="44" spans="1:5" ht="15" thickBot="1" x14ac:dyDescent="0.35">
      <c r="A44" s="3"/>
      <c r="B44" s="3"/>
      <c r="C44" s="3"/>
      <c r="D44" s="3"/>
      <c r="E44" s="3"/>
    </row>
    <row r="45" spans="1:5" ht="15" thickBot="1" x14ac:dyDescent="0.35">
      <c r="A45" s="3"/>
      <c r="B45" s="3"/>
      <c r="C45" s="3"/>
      <c r="D45" s="3"/>
      <c r="E45" s="3"/>
    </row>
    <row r="46" spans="1:5" ht="15" thickBot="1" x14ac:dyDescent="0.35">
      <c r="A46" s="3"/>
      <c r="B46" s="3"/>
      <c r="C46" s="3"/>
      <c r="D46" s="3"/>
      <c r="E46" s="3"/>
    </row>
    <row r="47" spans="1:5" ht="15" thickBot="1" x14ac:dyDescent="0.35">
      <c r="A47" s="3"/>
      <c r="B47" s="3"/>
      <c r="C47" s="3"/>
      <c r="D47" s="3"/>
      <c r="E47" s="3"/>
    </row>
    <row r="48" spans="1:5" ht="15" thickBot="1" x14ac:dyDescent="0.35">
      <c r="A48" s="3"/>
      <c r="B48" s="3"/>
      <c r="C48" s="3"/>
      <c r="D48" s="3"/>
      <c r="E48" s="3"/>
    </row>
    <row r="49" spans="1:5" ht="15" thickBot="1" x14ac:dyDescent="0.35">
      <c r="A49" s="3"/>
      <c r="B49" s="3"/>
      <c r="C49" s="3"/>
      <c r="D49" s="3"/>
      <c r="E49" s="3"/>
    </row>
    <row r="50" spans="1:5" ht="15" thickBot="1" x14ac:dyDescent="0.35">
      <c r="A50" s="3"/>
      <c r="B50" s="3"/>
      <c r="C50" s="3"/>
      <c r="D50" s="3"/>
      <c r="E50" s="3"/>
    </row>
    <row r="51" spans="1:5" ht="15" thickBot="1" x14ac:dyDescent="0.35">
      <c r="A51" s="3"/>
      <c r="B51" s="3"/>
      <c r="C51" s="3"/>
      <c r="D51" s="3"/>
      <c r="E51" s="3"/>
    </row>
    <row r="52" spans="1:5" ht="15" thickBot="1" x14ac:dyDescent="0.35">
      <c r="A52" s="3"/>
      <c r="B52" s="3"/>
      <c r="C52" s="3"/>
      <c r="D52" s="3"/>
      <c r="E52" s="3"/>
    </row>
    <row r="53" spans="1:5" ht="15" thickBot="1" x14ac:dyDescent="0.35">
      <c r="A53" s="3"/>
      <c r="B53" s="3"/>
      <c r="C53" s="3"/>
      <c r="D53" s="3"/>
      <c r="E53" s="3"/>
    </row>
    <row r="54" spans="1:5" ht="15" thickBot="1" x14ac:dyDescent="0.35">
      <c r="A54" s="3"/>
      <c r="B54" s="3"/>
      <c r="C54" s="3"/>
      <c r="D54" s="3"/>
      <c r="E54" s="3"/>
    </row>
    <row r="55" spans="1:5" ht="15" thickBot="1" x14ac:dyDescent="0.35">
      <c r="A55" s="3"/>
      <c r="B55" s="3"/>
      <c r="C55" s="3"/>
      <c r="D55" s="3"/>
      <c r="E55" s="3"/>
    </row>
    <row r="56" spans="1:5" ht="15" thickBot="1" x14ac:dyDescent="0.35">
      <c r="A56" s="3"/>
      <c r="B56" s="3"/>
      <c r="C56" s="3"/>
      <c r="D56" s="3"/>
      <c r="E56" s="3"/>
    </row>
    <row r="57" spans="1:5" ht="15" thickBot="1" x14ac:dyDescent="0.35">
      <c r="A57" s="3"/>
      <c r="B57" s="3"/>
      <c r="C57" s="3"/>
      <c r="D57" s="3"/>
      <c r="E57" s="3"/>
    </row>
    <row r="58" spans="1:5" ht="15" thickBot="1" x14ac:dyDescent="0.35">
      <c r="A58" s="3"/>
      <c r="B58" s="3"/>
      <c r="C58" s="3"/>
      <c r="D58" s="3"/>
      <c r="E58" s="3"/>
    </row>
    <row r="59" spans="1:5" ht="15" thickBot="1" x14ac:dyDescent="0.35">
      <c r="A59" s="3"/>
      <c r="B59" s="3"/>
      <c r="C59" s="3"/>
      <c r="D59" s="3"/>
      <c r="E59" s="3"/>
    </row>
    <row r="60" spans="1:5" ht="15" thickBot="1" x14ac:dyDescent="0.35">
      <c r="A60" s="3"/>
      <c r="B60" s="3"/>
      <c r="C60" s="3"/>
      <c r="D60" s="3"/>
      <c r="E60" s="3"/>
    </row>
    <row r="61" spans="1:5" ht="15" thickBot="1" x14ac:dyDescent="0.35">
      <c r="A61" s="3"/>
      <c r="B61" s="3"/>
      <c r="C61" s="3"/>
      <c r="D61" s="3"/>
      <c r="E61" s="3"/>
    </row>
    <row r="62" spans="1:5" ht="15" thickBot="1" x14ac:dyDescent="0.35">
      <c r="A62" s="3"/>
      <c r="B62" s="3"/>
      <c r="C62" s="3"/>
      <c r="D62" s="3"/>
      <c r="E62" s="3"/>
    </row>
    <row r="63" spans="1:5" ht="15" thickBot="1" x14ac:dyDescent="0.35">
      <c r="A63" s="3"/>
      <c r="B63" s="3"/>
      <c r="C63" s="3"/>
      <c r="D63" s="3"/>
      <c r="E63" s="3"/>
    </row>
    <row r="64" spans="1:5" ht="15" thickBot="1" x14ac:dyDescent="0.35">
      <c r="A64" s="3"/>
      <c r="B64" s="3"/>
      <c r="C64" s="3"/>
      <c r="D64" s="3"/>
      <c r="E64" s="3"/>
    </row>
    <row r="65" spans="1:5" ht="15" thickBot="1" x14ac:dyDescent="0.35">
      <c r="A65" s="3"/>
      <c r="B65" s="3"/>
      <c r="C65" s="3"/>
      <c r="D65" s="3"/>
      <c r="E65" s="3"/>
    </row>
    <row r="66" spans="1:5" ht="15" thickBot="1" x14ac:dyDescent="0.35">
      <c r="A66" s="3"/>
      <c r="B66" s="3"/>
      <c r="C66" s="3"/>
      <c r="D66" s="3"/>
      <c r="E66" s="3"/>
    </row>
    <row r="67" spans="1:5" ht="15" thickBot="1" x14ac:dyDescent="0.35">
      <c r="A67" s="3"/>
      <c r="B67" s="3"/>
      <c r="C67" s="3"/>
      <c r="D67" s="3"/>
      <c r="E67" s="3"/>
    </row>
    <row r="68" spans="1:5" ht="15" thickBot="1" x14ac:dyDescent="0.35">
      <c r="A68" s="3"/>
      <c r="B68" s="3"/>
      <c r="C68" s="3"/>
      <c r="D68" s="3"/>
      <c r="E68" s="3"/>
    </row>
    <row r="69" spans="1:5" ht="15" thickBot="1" x14ac:dyDescent="0.35">
      <c r="A69" s="3"/>
      <c r="B69" s="3"/>
      <c r="C69" s="3"/>
      <c r="D69" s="3"/>
      <c r="E69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C462-DB2D-431E-A036-B4B2AC115481}">
  <dimension ref="A1:E100"/>
  <sheetViews>
    <sheetView workbookViewId="0">
      <selection activeCell="K20" sqref="K20"/>
    </sheetView>
  </sheetViews>
  <sheetFormatPr defaultRowHeight="14.4" x14ac:dyDescent="0.3"/>
  <sheetData>
    <row r="1" spans="1:5" x14ac:dyDescent="0.3">
      <c r="A1" t="s">
        <v>11</v>
      </c>
      <c r="B1" t="s">
        <v>0</v>
      </c>
      <c r="C1" t="s">
        <v>1</v>
      </c>
      <c r="D1" t="s">
        <v>4</v>
      </c>
      <c r="E1" t="s">
        <v>2</v>
      </c>
    </row>
    <row r="2" spans="1:5" ht="15" thickBot="1" x14ac:dyDescent="0.35">
      <c r="A2" t="s">
        <v>3</v>
      </c>
      <c r="B2" t="s">
        <v>5</v>
      </c>
      <c r="C2" t="s">
        <v>8</v>
      </c>
      <c r="D2" t="s">
        <v>6</v>
      </c>
      <c r="E2" t="s">
        <v>7</v>
      </c>
    </row>
    <row r="3" spans="1:5" ht="15" thickBot="1" x14ac:dyDescent="0.35">
      <c r="A3" s="1"/>
      <c r="B3" s="1" t="s">
        <v>9</v>
      </c>
      <c r="C3" s="2">
        <v>12</v>
      </c>
      <c r="D3" s="2">
        <v>1908</v>
      </c>
      <c r="E3" s="1"/>
    </row>
    <row r="4" spans="1:5" ht="15" thickBot="1" x14ac:dyDescent="0.35">
      <c r="A4" s="1"/>
      <c r="B4" s="1" t="s">
        <v>9</v>
      </c>
      <c r="C4" s="2">
        <v>3.4</v>
      </c>
      <c r="D4" s="2">
        <v>1910</v>
      </c>
      <c r="E4" s="1"/>
    </row>
    <row r="5" spans="1:5" ht="15" thickBot="1" x14ac:dyDescent="0.35">
      <c r="A5" s="1"/>
      <c r="B5" s="1" t="s">
        <v>9</v>
      </c>
      <c r="C5" s="2">
        <v>15.2</v>
      </c>
      <c r="D5" s="2">
        <v>1911</v>
      </c>
      <c r="E5" s="1"/>
    </row>
    <row r="6" spans="1:5" ht="15" thickBot="1" x14ac:dyDescent="0.35">
      <c r="A6" s="3">
        <v>310</v>
      </c>
      <c r="B6" s="1" t="s">
        <v>9</v>
      </c>
      <c r="C6" s="2">
        <v>11.9</v>
      </c>
      <c r="D6" s="2">
        <v>1912</v>
      </c>
      <c r="E6" s="3">
        <v>2516</v>
      </c>
    </row>
    <row r="7" spans="1:5" ht="15" thickBot="1" x14ac:dyDescent="0.35">
      <c r="A7" s="3">
        <v>315</v>
      </c>
      <c r="B7" s="1" t="s">
        <v>9</v>
      </c>
      <c r="C7" s="2">
        <v>13.4</v>
      </c>
      <c r="D7" s="2">
        <v>1913</v>
      </c>
      <c r="E7" s="3">
        <v>2423</v>
      </c>
    </row>
    <row r="8" spans="1:5" ht="15" thickBot="1" x14ac:dyDescent="0.35">
      <c r="A8" s="1"/>
      <c r="B8" s="1" t="s">
        <v>9</v>
      </c>
      <c r="C8" s="2">
        <v>7.1</v>
      </c>
      <c r="D8" s="2">
        <v>1914</v>
      </c>
      <c r="E8" s="1"/>
    </row>
    <row r="9" spans="1:5" ht="15" thickBot="1" x14ac:dyDescent="0.35">
      <c r="A9" s="1"/>
      <c r="B9" s="1" t="s">
        <v>9</v>
      </c>
      <c r="C9" s="2">
        <v>9.6999999999999993</v>
      </c>
      <c r="D9" s="2">
        <v>1915</v>
      </c>
      <c r="E9" s="1"/>
    </row>
    <row r="10" spans="1:5" ht="15" thickBot="1" x14ac:dyDescent="0.35">
      <c r="A10" s="1"/>
      <c r="B10" s="1" t="s">
        <v>9</v>
      </c>
      <c r="C10" s="2">
        <v>4.2</v>
      </c>
      <c r="D10" s="2">
        <v>1916</v>
      </c>
      <c r="E10" s="1"/>
    </row>
    <row r="11" spans="1:5" ht="15" thickBot="1" x14ac:dyDescent="0.35">
      <c r="A11" s="1"/>
      <c r="B11" s="1" t="s">
        <v>9</v>
      </c>
      <c r="C11" s="2">
        <v>9.1999999999999993</v>
      </c>
      <c r="D11" s="2">
        <v>1917</v>
      </c>
      <c r="E11" s="1"/>
    </row>
    <row r="12" spans="1:5" ht="15" thickBot="1" x14ac:dyDescent="0.35">
      <c r="A12" s="1"/>
      <c r="B12" s="1" t="s">
        <v>9</v>
      </c>
      <c r="C12" s="2">
        <v>19.600000000000001</v>
      </c>
      <c r="D12" s="2">
        <v>1918</v>
      </c>
      <c r="E12" s="1"/>
    </row>
    <row r="13" spans="1:5" ht="15" thickBot="1" x14ac:dyDescent="0.35">
      <c r="A13" s="1"/>
      <c r="B13" s="1" t="s">
        <v>9</v>
      </c>
      <c r="C13" s="2">
        <v>19</v>
      </c>
      <c r="D13" s="2">
        <v>1919</v>
      </c>
      <c r="E13" s="1"/>
    </row>
    <row r="14" spans="1:5" ht="15" thickBot="1" x14ac:dyDescent="0.35">
      <c r="A14" s="1"/>
      <c r="B14" s="1" t="s">
        <v>9</v>
      </c>
      <c r="C14" s="2">
        <v>18.100000000000001</v>
      </c>
      <c r="D14" s="2">
        <v>1920</v>
      </c>
      <c r="E14" s="1"/>
    </row>
    <row r="15" spans="1:5" ht="15" thickBot="1" x14ac:dyDescent="0.35">
      <c r="A15" s="1"/>
      <c r="B15" s="1" t="s">
        <v>9</v>
      </c>
      <c r="C15" s="2">
        <v>17.399999999999999</v>
      </c>
      <c r="D15" s="2">
        <v>1921</v>
      </c>
      <c r="E15" s="1"/>
    </row>
    <row r="16" spans="1:5" ht="15" thickBot="1" x14ac:dyDescent="0.35">
      <c r="A16" s="1"/>
      <c r="B16" s="1" t="s">
        <v>9</v>
      </c>
      <c r="C16" s="2">
        <v>8</v>
      </c>
      <c r="D16" s="2">
        <v>1923</v>
      </c>
      <c r="E16" s="1"/>
    </row>
    <row r="17" spans="1:5" ht="15" thickBot="1" x14ac:dyDescent="0.35">
      <c r="A17" s="1"/>
      <c r="B17" s="1" t="s">
        <v>9</v>
      </c>
      <c r="C17" s="2">
        <v>18.600000000000001</v>
      </c>
      <c r="D17" s="2">
        <v>1922</v>
      </c>
      <c r="E17" s="1"/>
    </row>
    <row r="18" spans="1:5" ht="15" thickBot="1" x14ac:dyDescent="0.35">
      <c r="A18" s="1"/>
      <c r="B18" s="1" t="s">
        <v>9</v>
      </c>
      <c r="C18" s="2">
        <v>14.6</v>
      </c>
      <c r="D18" s="2">
        <v>1924</v>
      </c>
      <c r="E18" s="1"/>
    </row>
    <row r="19" spans="1:5" ht="15" thickBot="1" x14ac:dyDescent="0.35">
      <c r="A19" s="1"/>
      <c r="B19" s="1" t="s">
        <v>9</v>
      </c>
      <c r="C19" s="2">
        <v>15.6</v>
      </c>
      <c r="D19" s="2">
        <v>1925</v>
      </c>
      <c r="E19" s="1"/>
    </row>
    <row r="20" spans="1:5" ht="15" thickBot="1" x14ac:dyDescent="0.35">
      <c r="A20" s="1"/>
      <c r="B20" s="1" t="s">
        <v>9</v>
      </c>
      <c r="C20" s="2">
        <v>24.3</v>
      </c>
      <c r="D20" s="2">
        <v>1926</v>
      </c>
      <c r="E20" s="1"/>
    </row>
    <row r="21" spans="1:5" ht="15" thickBot="1" x14ac:dyDescent="0.35">
      <c r="A21" s="2">
        <v>750</v>
      </c>
      <c r="B21" s="1" t="s">
        <v>9</v>
      </c>
      <c r="C21" s="2">
        <v>10.4</v>
      </c>
      <c r="D21" s="2">
        <v>1927</v>
      </c>
      <c r="E21" s="3">
        <v>2510</v>
      </c>
    </row>
    <row r="22" spans="1:5" ht="15" thickBot="1" x14ac:dyDescent="0.35">
      <c r="A22" s="1"/>
      <c r="B22" s="1" t="s">
        <v>9</v>
      </c>
      <c r="C22" s="2">
        <v>10.199999999999999</v>
      </c>
      <c r="D22" s="2">
        <v>1928</v>
      </c>
      <c r="E22" s="1"/>
    </row>
    <row r="23" spans="1:5" ht="15" thickBot="1" x14ac:dyDescent="0.35">
      <c r="A23" s="1"/>
      <c r="B23" s="1" t="s">
        <v>9</v>
      </c>
      <c r="C23" s="2">
        <v>16.2</v>
      </c>
      <c r="D23" s="2">
        <v>1929</v>
      </c>
      <c r="E23" s="1"/>
    </row>
    <row r="24" spans="1:5" ht="15" thickBot="1" x14ac:dyDescent="0.35">
      <c r="A24" s="1"/>
      <c r="B24" s="1" t="s">
        <v>9</v>
      </c>
      <c r="C24" s="2">
        <v>15.5</v>
      </c>
      <c r="D24" s="2">
        <v>1930</v>
      </c>
      <c r="E24" s="1"/>
    </row>
    <row r="25" spans="1:5" ht="15" thickBot="1" x14ac:dyDescent="0.35">
      <c r="A25" s="1"/>
      <c r="B25" s="1" t="s">
        <v>9</v>
      </c>
      <c r="C25" s="2">
        <v>7.6</v>
      </c>
      <c r="D25" s="2">
        <v>1931</v>
      </c>
      <c r="E25" s="1"/>
    </row>
    <row r="26" spans="1:5" ht="15" thickBot="1" x14ac:dyDescent="0.35">
      <c r="A26" s="2">
        <v>773</v>
      </c>
      <c r="B26" s="1" t="s">
        <v>9</v>
      </c>
      <c r="C26" s="2">
        <v>8</v>
      </c>
      <c r="D26" s="2">
        <v>1932</v>
      </c>
      <c r="E26" s="3">
        <v>2412</v>
      </c>
    </row>
    <row r="27" spans="1:5" ht="15" thickBot="1" x14ac:dyDescent="0.35">
      <c r="A27" s="1"/>
      <c r="B27" s="1" t="s">
        <v>9</v>
      </c>
      <c r="C27" s="2">
        <v>7.4</v>
      </c>
      <c r="D27" s="2">
        <v>1933</v>
      </c>
      <c r="E27" s="1"/>
    </row>
    <row r="28" spans="1:5" ht="15" thickBot="1" x14ac:dyDescent="0.35">
      <c r="A28" s="1"/>
      <c r="B28" s="1" t="s">
        <v>9</v>
      </c>
      <c r="C28" s="2">
        <v>3.3</v>
      </c>
      <c r="D28" s="2">
        <v>1934</v>
      </c>
      <c r="E28" s="1"/>
    </row>
    <row r="29" spans="1:5" ht="15" thickBot="1" x14ac:dyDescent="0.35">
      <c r="A29" s="1"/>
      <c r="B29" s="1" t="s">
        <v>9</v>
      </c>
      <c r="C29" s="2">
        <v>6.1</v>
      </c>
      <c r="D29" s="2">
        <v>1935</v>
      </c>
      <c r="E29" s="1"/>
    </row>
    <row r="30" spans="1:5" ht="15" thickBot="1" x14ac:dyDescent="0.35">
      <c r="A30" s="1"/>
      <c r="B30" s="1" t="s">
        <v>9</v>
      </c>
      <c r="C30" s="2">
        <v>5.7</v>
      </c>
      <c r="D30" s="2">
        <v>1936</v>
      </c>
      <c r="E30" s="1"/>
    </row>
    <row r="31" spans="1:5" ht="15" thickBot="1" x14ac:dyDescent="0.35">
      <c r="A31" s="3">
        <v>904</v>
      </c>
      <c r="B31" s="1" t="s">
        <v>9</v>
      </c>
      <c r="C31" s="2">
        <v>6</v>
      </c>
      <c r="D31" s="2">
        <v>1937</v>
      </c>
      <c r="E31" s="3">
        <v>2740</v>
      </c>
    </row>
    <row r="32" spans="1:5" ht="15" thickBot="1" x14ac:dyDescent="0.35">
      <c r="A32" s="1"/>
      <c r="B32" s="1" t="s">
        <v>9</v>
      </c>
      <c r="C32" s="2">
        <v>14.3</v>
      </c>
      <c r="D32" s="2">
        <v>1938</v>
      </c>
      <c r="E32" s="1"/>
    </row>
    <row r="33" spans="1:5" ht="15" thickBot="1" x14ac:dyDescent="0.35">
      <c r="A33" s="1"/>
      <c r="B33" s="1" t="s">
        <v>9</v>
      </c>
      <c r="C33" s="2">
        <v>11</v>
      </c>
      <c r="D33" s="2">
        <v>1939</v>
      </c>
      <c r="E33" s="1"/>
    </row>
    <row r="34" spans="1:5" ht="15" thickBot="1" x14ac:dyDescent="0.35">
      <c r="A34" s="1"/>
      <c r="B34" s="1" t="s">
        <v>9</v>
      </c>
      <c r="C34" s="2">
        <v>7.5</v>
      </c>
      <c r="D34" s="2">
        <v>1940</v>
      </c>
      <c r="E34" s="1"/>
    </row>
    <row r="35" spans="1:5" ht="15" thickBot="1" x14ac:dyDescent="0.35">
      <c r="A35" s="1"/>
      <c r="B35" s="1" t="s">
        <v>9</v>
      </c>
      <c r="C35" s="2">
        <v>20.6</v>
      </c>
      <c r="D35" s="2">
        <v>1941</v>
      </c>
      <c r="E35" s="1"/>
    </row>
    <row r="36" spans="1:5" ht="15" thickBot="1" x14ac:dyDescent="0.35">
      <c r="A36" s="1"/>
      <c r="B36" s="1" t="s">
        <v>9</v>
      </c>
      <c r="C36" s="2">
        <v>24.4</v>
      </c>
      <c r="D36" s="2">
        <v>1942</v>
      </c>
      <c r="E36" s="1"/>
    </row>
    <row r="37" spans="1:5" ht="15" thickBot="1" x14ac:dyDescent="0.35">
      <c r="A37" s="1"/>
      <c r="B37" s="1" t="s">
        <v>9</v>
      </c>
      <c r="C37" s="2">
        <v>31.8</v>
      </c>
      <c r="D37" s="2">
        <v>1943</v>
      </c>
      <c r="E37" s="1"/>
    </row>
    <row r="38" spans="1:5" ht="15" thickBot="1" x14ac:dyDescent="0.35">
      <c r="A38" s="1"/>
      <c r="B38" s="1" t="s">
        <v>9</v>
      </c>
      <c r="C38" s="2">
        <v>38.700000000000003</v>
      </c>
      <c r="D38" s="2">
        <v>1944</v>
      </c>
      <c r="E38" s="1"/>
    </row>
    <row r="39" spans="1:5" ht="15" thickBot="1" x14ac:dyDescent="0.35">
      <c r="A39" s="1"/>
      <c r="B39" s="1" t="s">
        <v>9</v>
      </c>
      <c r="C39" s="2">
        <v>13.3</v>
      </c>
      <c r="D39" s="2">
        <v>1945</v>
      </c>
      <c r="E39" s="1"/>
    </row>
    <row r="40" spans="1:5" ht="15" thickBot="1" x14ac:dyDescent="0.35">
      <c r="A40" s="1"/>
      <c r="B40" s="1" t="s">
        <v>9</v>
      </c>
      <c r="C40" s="2">
        <v>6</v>
      </c>
      <c r="D40" s="2">
        <v>1946</v>
      </c>
      <c r="E40" s="1"/>
    </row>
    <row r="41" spans="1:5" ht="15" thickBot="1" x14ac:dyDescent="0.35">
      <c r="A41" s="1"/>
      <c r="B41" s="1" t="s">
        <v>9</v>
      </c>
      <c r="C41" s="2">
        <v>11.5</v>
      </c>
      <c r="D41" s="2">
        <v>1947</v>
      </c>
      <c r="E41" s="1"/>
    </row>
    <row r="42" spans="1:5" ht="15" thickBot="1" x14ac:dyDescent="0.35">
      <c r="A42" s="1"/>
      <c r="B42" s="1" t="s">
        <v>9</v>
      </c>
      <c r="C42" s="2">
        <v>12</v>
      </c>
      <c r="D42" s="2">
        <v>1948</v>
      </c>
      <c r="E42" s="1"/>
    </row>
    <row r="43" spans="1:5" ht="15" thickBot="1" x14ac:dyDescent="0.35">
      <c r="A43" s="3">
        <v>1051</v>
      </c>
      <c r="B43" s="1" t="s">
        <v>9</v>
      </c>
      <c r="C43" s="2">
        <v>21.1</v>
      </c>
      <c r="D43" s="2">
        <v>1949</v>
      </c>
      <c r="E43" s="3">
        <v>1621</v>
      </c>
    </row>
    <row r="44" spans="1:5" ht="15" thickBot="1" x14ac:dyDescent="0.35">
      <c r="A44" s="1"/>
      <c r="B44" s="1" t="s">
        <v>9</v>
      </c>
      <c r="C44" s="2">
        <v>20.5</v>
      </c>
      <c r="D44" s="2">
        <v>1950</v>
      </c>
      <c r="E44" s="1"/>
    </row>
    <row r="45" spans="1:5" ht="15" thickBot="1" x14ac:dyDescent="0.35">
      <c r="A45" s="1"/>
      <c r="B45" s="1" t="s">
        <v>9</v>
      </c>
      <c r="C45" s="2">
        <v>34</v>
      </c>
      <c r="D45" s="2">
        <v>1951</v>
      </c>
      <c r="E45" s="1"/>
    </row>
    <row r="46" spans="1:5" ht="15" thickBot="1" x14ac:dyDescent="0.35">
      <c r="A46" s="1"/>
      <c r="B46" s="1" t="s">
        <v>9</v>
      </c>
      <c r="C46" s="2">
        <v>36.700000000000003</v>
      </c>
      <c r="D46" s="2">
        <v>1952</v>
      </c>
      <c r="E46" s="1"/>
    </row>
    <row r="47" spans="1:5" ht="15" thickBot="1" x14ac:dyDescent="0.35">
      <c r="A47" s="1"/>
      <c r="B47" s="1" t="s">
        <v>9</v>
      </c>
      <c r="C47" s="2">
        <v>56.5</v>
      </c>
      <c r="D47" s="2">
        <v>1953</v>
      </c>
      <c r="E47" s="1"/>
    </row>
    <row r="48" spans="1:5" ht="15" thickBot="1" x14ac:dyDescent="0.35">
      <c r="A48" s="1"/>
      <c r="B48" s="1" t="s">
        <v>9</v>
      </c>
      <c r="C48" s="2">
        <v>69.400000000000006</v>
      </c>
      <c r="D48" s="2">
        <v>1954</v>
      </c>
      <c r="E48" s="1"/>
    </row>
    <row r="49" spans="1:5" ht="15" thickBot="1" x14ac:dyDescent="0.35">
      <c r="A49" s="1"/>
      <c r="B49" s="1" t="s">
        <v>9</v>
      </c>
      <c r="C49" s="2">
        <v>85.8</v>
      </c>
      <c r="D49" s="2">
        <v>1955</v>
      </c>
      <c r="E49" s="1"/>
    </row>
    <row r="50" spans="1:5" ht="15" thickBot="1" x14ac:dyDescent="0.35">
      <c r="A50" s="1"/>
      <c r="B50" s="1" t="s">
        <v>9</v>
      </c>
      <c r="C50" s="2">
        <v>56</v>
      </c>
      <c r="D50" s="2">
        <v>1956</v>
      </c>
      <c r="E50" s="1"/>
    </row>
    <row r="51" spans="1:5" ht="15" thickBot="1" x14ac:dyDescent="0.35">
      <c r="A51" s="1"/>
      <c r="B51" s="1" t="s">
        <v>9</v>
      </c>
      <c r="C51" s="2">
        <v>62.2</v>
      </c>
      <c r="D51" s="2">
        <v>1957</v>
      </c>
      <c r="E51" s="1"/>
    </row>
    <row r="52" spans="1:5" ht="15" thickBot="1" x14ac:dyDescent="0.35">
      <c r="A52" s="1"/>
      <c r="B52" s="1" t="s">
        <v>9</v>
      </c>
      <c r="C52" s="2">
        <v>99.4</v>
      </c>
      <c r="D52" s="2">
        <v>1958</v>
      </c>
      <c r="E52" s="1"/>
    </row>
    <row r="53" spans="1:5" ht="15" thickBot="1" x14ac:dyDescent="0.35">
      <c r="A53" s="1"/>
      <c r="B53" s="1" t="s">
        <v>9</v>
      </c>
      <c r="C53" s="2">
        <v>104.4</v>
      </c>
      <c r="D53" s="2">
        <v>1959</v>
      </c>
      <c r="E53" s="1"/>
    </row>
    <row r="54" spans="1:5" ht="15" thickBot="1" x14ac:dyDescent="0.35">
      <c r="A54" s="1"/>
      <c r="B54" s="1" t="s">
        <v>9</v>
      </c>
      <c r="C54" s="2">
        <v>102</v>
      </c>
      <c r="D54" s="2">
        <v>1960</v>
      </c>
      <c r="E54" s="1"/>
    </row>
    <row r="55" spans="1:5" ht="15" thickBot="1" x14ac:dyDescent="0.35">
      <c r="A55" s="3">
        <v>1282</v>
      </c>
      <c r="B55" s="1" t="s">
        <v>9</v>
      </c>
      <c r="C55" s="2">
        <v>62.5</v>
      </c>
      <c r="D55" s="2">
        <v>1961</v>
      </c>
      <c r="E55" s="3">
        <v>1316</v>
      </c>
    </row>
    <row r="56" spans="1:5" ht="15" thickBot="1" x14ac:dyDescent="0.35">
      <c r="A56" s="3">
        <v>1304</v>
      </c>
      <c r="B56" s="1" t="s">
        <v>9</v>
      </c>
      <c r="C56" s="2">
        <v>81.3</v>
      </c>
      <c r="D56" s="2">
        <v>1962</v>
      </c>
      <c r="E56" s="3">
        <v>2076</v>
      </c>
    </row>
    <row r="57" spans="1:5" ht="15" thickBot="1" x14ac:dyDescent="0.35">
      <c r="A57" s="1"/>
      <c r="B57" s="1" t="s">
        <v>9</v>
      </c>
      <c r="C57" s="2">
        <v>104.4</v>
      </c>
      <c r="D57" s="2">
        <v>1963</v>
      </c>
      <c r="E57" s="1"/>
    </row>
    <row r="58" spans="1:5" ht="15" thickBot="1" x14ac:dyDescent="0.35">
      <c r="A58" s="3">
        <v>1349</v>
      </c>
      <c r="B58" s="1" t="s">
        <v>9</v>
      </c>
      <c r="C58" s="2">
        <v>77.900000000000006</v>
      </c>
      <c r="D58" s="2">
        <v>1964</v>
      </c>
      <c r="E58" s="3">
        <v>1134</v>
      </c>
    </row>
    <row r="59" spans="1:5" ht="15" thickBot="1" x14ac:dyDescent="0.35">
      <c r="A59" s="3">
        <v>1376</v>
      </c>
      <c r="B59" s="1" t="s">
        <v>9</v>
      </c>
      <c r="C59" s="2">
        <v>109.7</v>
      </c>
      <c r="D59" s="2">
        <v>1965</v>
      </c>
      <c r="E59" s="3">
        <v>1169</v>
      </c>
    </row>
    <row r="60" spans="1:5" ht="15" thickBot="1" x14ac:dyDescent="0.35">
      <c r="A60" s="1"/>
      <c r="B60" s="1" t="s">
        <v>9</v>
      </c>
      <c r="C60" s="2">
        <v>108.1</v>
      </c>
      <c r="D60" s="2">
        <v>1966</v>
      </c>
      <c r="E60" s="1"/>
    </row>
    <row r="61" spans="1:5" ht="15" thickBot="1" x14ac:dyDescent="0.35">
      <c r="A61" s="3">
        <v>1438</v>
      </c>
      <c r="B61" s="1" t="s">
        <v>9</v>
      </c>
      <c r="C61" s="2">
        <v>112.1</v>
      </c>
      <c r="D61" s="2">
        <v>1967</v>
      </c>
      <c r="E61" s="3">
        <v>1169</v>
      </c>
    </row>
    <row r="62" spans="1:5" ht="15" thickBot="1" x14ac:dyDescent="0.35">
      <c r="A62" s="3">
        <v>1484</v>
      </c>
      <c r="B62" s="1" t="s">
        <v>9</v>
      </c>
      <c r="C62" s="2">
        <v>135.9</v>
      </c>
      <c r="D62" s="2">
        <v>1968</v>
      </c>
      <c r="E62" s="3">
        <v>801</v>
      </c>
    </row>
    <row r="63" spans="1:5" ht="15" thickBot="1" x14ac:dyDescent="0.35">
      <c r="A63" s="3">
        <v>1528</v>
      </c>
      <c r="B63" s="1" t="s">
        <v>9</v>
      </c>
      <c r="C63" s="2">
        <v>183.6</v>
      </c>
      <c r="D63" s="2">
        <v>1969</v>
      </c>
      <c r="E63" s="3">
        <v>813</v>
      </c>
    </row>
    <row r="64" spans="1:5" ht="15" thickBot="1" x14ac:dyDescent="0.35">
      <c r="A64" s="3">
        <v>1549</v>
      </c>
      <c r="B64" s="1" t="s">
        <v>9</v>
      </c>
      <c r="C64" s="2">
        <v>221</v>
      </c>
      <c r="D64" s="2">
        <v>1970</v>
      </c>
      <c r="E64" s="3">
        <v>786</v>
      </c>
    </row>
    <row r="65" spans="1:5" ht="15" thickBot="1" x14ac:dyDescent="0.35">
      <c r="A65" s="3">
        <v>1568</v>
      </c>
      <c r="B65" s="1" t="s">
        <v>9</v>
      </c>
      <c r="C65" s="2">
        <v>321.39999999999998</v>
      </c>
      <c r="D65" s="2">
        <v>1971</v>
      </c>
      <c r="E65" s="3">
        <v>761</v>
      </c>
    </row>
    <row r="66" spans="1:5" ht="15" thickBot="1" x14ac:dyDescent="0.35">
      <c r="A66" s="1"/>
      <c r="B66" s="1" t="s">
        <v>9</v>
      </c>
      <c r="C66" s="2">
        <v>402.2</v>
      </c>
      <c r="D66" s="2">
        <v>1972</v>
      </c>
      <c r="E66" s="1"/>
    </row>
    <row r="67" spans="1:5" ht="15" thickBot="1" x14ac:dyDescent="0.35">
      <c r="A67" s="3">
        <v>1645</v>
      </c>
      <c r="B67" s="1" t="s">
        <v>9</v>
      </c>
      <c r="C67" s="2">
        <v>333.7</v>
      </c>
      <c r="D67" s="2">
        <v>1973</v>
      </c>
      <c r="E67" s="3">
        <v>714</v>
      </c>
    </row>
    <row r="68" spans="1:5" ht="15" thickBot="1" x14ac:dyDescent="0.35">
      <c r="A68" s="2">
        <v>1674</v>
      </c>
      <c r="B68" s="1" t="s">
        <v>9</v>
      </c>
      <c r="C68" s="2">
        <v>376.9</v>
      </c>
      <c r="D68" s="2">
        <v>1974</v>
      </c>
      <c r="E68" s="3">
        <v>1029</v>
      </c>
    </row>
    <row r="69" spans="1:5" ht="15" thickBot="1" x14ac:dyDescent="0.35">
      <c r="A69" s="3">
        <v>1692</v>
      </c>
      <c r="B69" s="1" t="s">
        <v>9</v>
      </c>
      <c r="C69" s="2">
        <v>196.2</v>
      </c>
      <c r="D69" s="2">
        <v>1975</v>
      </c>
      <c r="E69" s="3">
        <v>936</v>
      </c>
    </row>
    <row r="70" spans="1:5" ht="15" thickBot="1" x14ac:dyDescent="0.35">
      <c r="A70" s="1"/>
      <c r="B70" s="1" t="s">
        <v>9</v>
      </c>
      <c r="C70" s="2">
        <v>265.10000000000002</v>
      </c>
      <c r="D70" s="2">
        <v>1976</v>
      </c>
      <c r="E70" s="1"/>
    </row>
    <row r="71" spans="1:5" ht="15" thickBot="1" x14ac:dyDescent="0.35">
      <c r="A71" s="3">
        <v>1709</v>
      </c>
      <c r="B71" s="1" t="s">
        <v>9</v>
      </c>
      <c r="C71" s="2">
        <v>402.1</v>
      </c>
      <c r="D71" s="2">
        <v>1977</v>
      </c>
      <c r="E71" s="3">
        <v>1096</v>
      </c>
    </row>
    <row r="72" spans="1:5" ht="15" thickBot="1" x14ac:dyDescent="0.35">
      <c r="A72" s="3">
        <v>1734</v>
      </c>
      <c r="B72" s="1" t="s">
        <v>9</v>
      </c>
      <c r="C72" s="2">
        <v>254.9</v>
      </c>
      <c r="D72" s="2">
        <v>1978</v>
      </c>
      <c r="E72" s="3">
        <v>995</v>
      </c>
    </row>
    <row r="73" spans="1:5" ht="15" thickBot="1" x14ac:dyDescent="0.35">
      <c r="A73" s="1"/>
      <c r="B73" s="1" t="s">
        <v>9</v>
      </c>
      <c r="C73" s="2">
        <v>301.10000000000002</v>
      </c>
      <c r="D73" s="2">
        <v>1979</v>
      </c>
      <c r="E73" s="1"/>
    </row>
    <row r="74" spans="1:5" ht="15" thickBot="1" x14ac:dyDescent="0.35">
      <c r="A74" s="3">
        <v>1801</v>
      </c>
      <c r="B74" s="1" t="s">
        <v>9</v>
      </c>
      <c r="C74" s="2">
        <v>361.1</v>
      </c>
      <c r="D74" s="2">
        <v>1980</v>
      </c>
      <c r="E74" s="3">
        <v>1199</v>
      </c>
    </row>
    <row r="75" spans="1:5" ht="15" thickBot="1" x14ac:dyDescent="0.35">
      <c r="A75" s="2">
        <v>1849</v>
      </c>
      <c r="B75" s="1" t="s">
        <v>9</v>
      </c>
      <c r="C75" s="2">
        <v>211.1</v>
      </c>
      <c r="D75" s="2">
        <v>1981</v>
      </c>
      <c r="E75" s="3">
        <v>1126</v>
      </c>
    </row>
    <row r="76" spans="1:5" ht="15" thickBot="1" x14ac:dyDescent="0.35">
      <c r="A76" s="3">
        <v>1867</v>
      </c>
      <c r="B76" s="1" t="s">
        <v>9</v>
      </c>
      <c r="C76" s="2">
        <v>204.7</v>
      </c>
      <c r="D76" s="2">
        <v>1982</v>
      </c>
      <c r="E76" s="3">
        <v>1312</v>
      </c>
    </row>
    <row r="77" spans="1:5" ht="15" thickBot="1" x14ac:dyDescent="0.35">
      <c r="A77" s="3">
        <v>1895</v>
      </c>
      <c r="B77" s="1" t="s">
        <v>9</v>
      </c>
      <c r="C77" s="2">
        <v>61.2</v>
      </c>
      <c r="D77" s="2">
        <v>1983</v>
      </c>
      <c r="E77" s="3">
        <v>1299</v>
      </c>
    </row>
    <row r="78" spans="1:5" ht="15" thickBot="1" x14ac:dyDescent="0.35">
      <c r="A78" s="3">
        <v>1905</v>
      </c>
      <c r="B78" s="1" t="s">
        <v>9</v>
      </c>
      <c r="C78" s="2">
        <v>212</v>
      </c>
      <c r="D78" s="2">
        <v>1984</v>
      </c>
      <c r="E78" s="3">
        <v>1285</v>
      </c>
    </row>
    <row r="79" spans="1:5" ht="15" thickBot="1" x14ac:dyDescent="0.35">
      <c r="A79" s="1"/>
      <c r="B79" s="1" t="s">
        <v>9</v>
      </c>
      <c r="C79" s="2">
        <v>111.8</v>
      </c>
      <c r="D79" s="2">
        <v>1985</v>
      </c>
      <c r="E79" s="1"/>
    </row>
    <row r="80" spans="1:5" ht="15" thickBot="1" x14ac:dyDescent="0.35">
      <c r="A80" s="3">
        <v>1932</v>
      </c>
      <c r="B80" s="1" t="s">
        <v>9</v>
      </c>
      <c r="C80" s="2">
        <v>83.8</v>
      </c>
      <c r="D80" s="2">
        <v>1986</v>
      </c>
      <c r="E80" s="3">
        <v>1845</v>
      </c>
    </row>
    <row r="81" spans="1:5" ht="15" thickBot="1" x14ac:dyDescent="0.35">
      <c r="A81" s="2">
        <v>1980</v>
      </c>
      <c r="B81" s="1" t="s">
        <v>9</v>
      </c>
      <c r="C81" s="2">
        <v>37.6</v>
      </c>
      <c r="D81" s="2">
        <v>1987</v>
      </c>
      <c r="E81" s="3">
        <v>1267</v>
      </c>
    </row>
    <row r="82" spans="1:5" ht="15" thickBot="1" x14ac:dyDescent="0.35">
      <c r="A82" s="1"/>
      <c r="B82" s="1" t="s">
        <v>9</v>
      </c>
      <c r="C82" s="2">
        <v>36.1</v>
      </c>
      <c r="D82" s="2">
        <v>1988</v>
      </c>
      <c r="E82" s="1"/>
    </row>
    <row r="83" spans="1:5" ht="15" thickBot="1" x14ac:dyDescent="0.35">
      <c r="A83" s="3">
        <v>2001</v>
      </c>
      <c r="B83" s="1" t="s">
        <v>9</v>
      </c>
      <c r="C83" s="2">
        <v>33.700000000000003</v>
      </c>
      <c r="D83" s="2">
        <v>1989</v>
      </c>
      <c r="E83" s="3">
        <v>1399</v>
      </c>
    </row>
    <row r="84" spans="1:5" ht="15" thickBot="1" x14ac:dyDescent="0.35">
      <c r="A84" s="3">
        <v>2028</v>
      </c>
      <c r="B84" s="1" t="s">
        <v>9</v>
      </c>
      <c r="C84" s="2">
        <v>67.2</v>
      </c>
      <c r="D84" s="2">
        <v>1990</v>
      </c>
      <c r="E84" s="3">
        <v>1625</v>
      </c>
    </row>
    <row r="85" spans="1:5" ht="15" thickBot="1" x14ac:dyDescent="0.35">
      <c r="A85" s="3">
        <v>2051</v>
      </c>
      <c r="B85" s="1" t="s">
        <v>9</v>
      </c>
      <c r="C85" s="2">
        <v>125.1</v>
      </c>
      <c r="D85" s="2">
        <v>1991</v>
      </c>
      <c r="E85" s="3">
        <v>1227</v>
      </c>
    </row>
    <row r="86" spans="1:5" ht="15" thickBot="1" x14ac:dyDescent="0.35">
      <c r="A86" s="1"/>
      <c r="B86" s="1" t="s">
        <v>9</v>
      </c>
      <c r="C86" s="2">
        <v>62.6</v>
      </c>
      <c r="D86" s="2">
        <v>1992</v>
      </c>
      <c r="E86" s="1"/>
    </row>
    <row r="87" spans="1:5" ht="15" thickBot="1" x14ac:dyDescent="0.35">
      <c r="A87" s="3">
        <v>2069</v>
      </c>
      <c r="B87" s="1" t="s">
        <v>9</v>
      </c>
      <c r="C87" s="2">
        <v>40.1</v>
      </c>
      <c r="D87" s="2">
        <v>1993</v>
      </c>
      <c r="E87" s="3">
        <v>1106</v>
      </c>
    </row>
    <row r="88" spans="1:5" ht="15" thickBot="1" x14ac:dyDescent="0.35">
      <c r="A88" s="1"/>
      <c r="B88" s="1" t="s">
        <v>9</v>
      </c>
      <c r="C88" s="2">
        <v>132.30000000000001</v>
      </c>
      <c r="D88" s="2">
        <v>1994</v>
      </c>
      <c r="E88" s="1"/>
    </row>
    <row r="89" spans="1:5" ht="15" thickBot="1" x14ac:dyDescent="0.35">
      <c r="A89" s="1"/>
      <c r="B89" s="1" t="s">
        <v>9</v>
      </c>
      <c r="C89" s="2">
        <v>110.4</v>
      </c>
      <c r="D89" s="2">
        <v>1995</v>
      </c>
      <c r="E89" s="1"/>
    </row>
    <row r="90" spans="1:5" ht="15" thickBot="1" x14ac:dyDescent="0.35">
      <c r="A90" s="3">
        <v>2081</v>
      </c>
      <c r="B90" s="1" t="s">
        <v>9</v>
      </c>
      <c r="C90" s="2">
        <v>142</v>
      </c>
      <c r="D90" s="2">
        <v>1996</v>
      </c>
      <c r="E90" s="3">
        <v>1025</v>
      </c>
    </row>
    <row r="91" spans="1:5" ht="15" thickBot="1" x14ac:dyDescent="0.35">
      <c r="A91" s="1"/>
      <c r="B91" s="1" t="s">
        <v>9</v>
      </c>
      <c r="C91" s="2">
        <v>13</v>
      </c>
      <c r="D91" s="2">
        <v>1997</v>
      </c>
      <c r="E91" s="1"/>
    </row>
    <row r="92" spans="1:5" ht="15" thickBot="1" x14ac:dyDescent="0.35">
      <c r="A92" s="1"/>
      <c r="B92" s="1" t="s">
        <v>9</v>
      </c>
      <c r="C92" s="2">
        <v>99.6</v>
      </c>
      <c r="D92" s="2">
        <v>1998</v>
      </c>
      <c r="E92" s="1"/>
    </row>
    <row r="93" spans="1:5" ht="15" thickBot="1" x14ac:dyDescent="0.35">
      <c r="A93" s="1"/>
      <c r="B93" s="1" t="s">
        <v>9</v>
      </c>
      <c r="C93" s="2">
        <v>78.900000000000006</v>
      </c>
      <c r="D93" s="2">
        <v>2000</v>
      </c>
      <c r="E93" s="1"/>
    </row>
    <row r="94" spans="1:5" ht="15" thickBot="1" x14ac:dyDescent="0.35">
      <c r="A94" s="1"/>
      <c r="B94" s="1" t="s">
        <v>9</v>
      </c>
      <c r="C94" s="2">
        <v>107.8</v>
      </c>
      <c r="D94" s="2">
        <v>2001</v>
      </c>
      <c r="E94" s="1"/>
    </row>
    <row r="95" spans="1:5" ht="15" thickBot="1" x14ac:dyDescent="0.35">
      <c r="A95" s="1"/>
      <c r="B95" s="1" t="s">
        <v>9</v>
      </c>
      <c r="C95" s="2">
        <v>497</v>
      </c>
      <c r="D95" s="2">
        <v>2002</v>
      </c>
      <c r="E95" s="1"/>
    </row>
    <row r="96" spans="1:5" ht="15" thickBot="1" x14ac:dyDescent="0.35">
      <c r="A96" s="3">
        <v>2090</v>
      </c>
      <c r="B96" s="1" t="s">
        <v>9</v>
      </c>
      <c r="C96" s="2">
        <v>169.3</v>
      </c>
      <c r="D96" s="2">
        <v>2003</v>
      </c>
      <c r="E96" s="3">
        <v>965</v>
      </c>
    </row>
    <row r="97" spans="1:5" ht="15" thickBot="1" x14ac:dyDescent="0.35">
      <c r="A97" s="2"/>
      <c r="B97" s="1" t="s">
        <v>9</v>
      </c>
      <c r="C97" s="2">
        <v>244.8</v>
      </c>
      <c r="D97" s="2">
        <v>2004</v>
      </c>
      <c r="E97" s="1"/>
    </row>
    <row r="98" spans="1:5" ht="15" thickBot="1" x14ac:dyDescent="0.35">
      <c r="A98" s="1"/>
      <c r="B98" s="1" t="s">
        <v>9</v>
      </c>
      <c r="C98" s="2">
        <v>373.9</v>
      </c>
      <c r="D98" s="2">
        <v>2005</v>
      </c>
      <c r="E98" s="1"/>
    </row>
    <row r="99" spans="1:5" ht="15" thickBot="1" x14ac:dyDescent="0.35">
      <c r="A99" s="3">
        <v>2117</v>
      </c>
      <c r="B99" s="1" t="s">
        <v>9</v>
      </c>
      <c r="C99" s="2">
        <v>496.4</v>
      </c>
      <c r="D99" s="2">
        <v>2006</v>
      </c>
      <c r="E99" s="3">
        <v>782</v>
      </c>
    </row>
    <row r="100" spans="1:5" ht="15" thickBot="1" x14ac:dyDescent="0.35">
      <c r="A100" s="3">
        <v>2141</v>
      </c>
      <c r="B100" s="1" t="s">
        <v>9</v>
      </c>
      <c r="C100" s="2">
        <v>590.6</v>
      </c>
      <c r="D100" s="2">
        <v>2007</v>
      </c>
      <c r="E100" s="3">
        <v>2244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Wind_DK</vt:lpstr>
      <vt:lpstr>SolarPV_RC</vt:lpstr>
      <vt:lpstr>SolarPV_Util</vt:lpstr>
      <vt:lpstr>SolarCSP</vt:lpstr>
      <vt:lpstr>Nuclear_Beyond</vt:lpstr>
      <vt:lpstr>Nuclear_32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PRATAMA Yoga</dc:creator>
  <cp:lastModifiedBy>PRATAMA Yoga</cp:lastModifiedBy>
  <dcterms:created xsi:type="dcterms:W3CDTF">2022-12-14T12:23:41Z</dcterms:created>
  <dcterms:modified xsi:type="dcterms:W3CDTF">2023-06-22T12:50:04Z</dcterms:modified>
</cp:coreProperties>
</file>