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1 (2)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CTn_RNDn" sheetId="3" state="visible" r:id="rId3"/>
    <sheet xmlns:r="http://schemas.openxmlformats.org/officeDocument/2006/relationships" name="CTn_RNDl" sheetId="4" state="visible" r:id="rId4"/>
    <sheet xmlns:r="http://schemas.openxmlformats.org/officeDocument/2006/relationships" name="CTn_RNDm" sheetId="5" state="visible" r:id="rId5"/>
    <sheet xmlns:r="http://schemas.openxmlformats.org/officeDocument/2006/relationships" name="CTn_RNDh" sheetId="6" state="visible" r:id="rId6"/>
    <sheet xmlns:r="http://schemas.openxmlformats.org/officeDocument/2006/relationships" name="CTn_RNDvh" sheetId="7" state="visible" r:id="rId7"/>
    <sheet xmlns:r="http://schemas.openxmlformats.org/officeDocument/2006/relationships" name="CTl_RNDn" sheetId="8" state="visible" r:id="rId8"/>
    <sheet xmlns:r="http://schemas.openxmlformats.org/officeDocument/2006/relationships" name="CTl_RNDl" sheetId="9" state="visible" r:id="rId9"/>
    <sheet xmlns:r="http://schemas.openxmlformats.org/officeDocument/2006/relationships" name="CTl_RNDm" sheetId="10" state="visible" r:id="rId10"/>
    <sheet xmlns:r="http://schemas.openxmlformats.org/officeDocument/2006/relationships" name="CTl_RNDh" sheetId="11" state="visible" r:id="rId11"/>
    <sheet xmlns:r="http://schemas.openxmlformats.org/officeDocument/2006/relationships" name="CTl_RNDvh" sheetId="12" state="visible" r:id="rId12"/>
    <sheet xmlns:r="http://schemas.openxmlformats.org/officeDocument/2006/relationships" name="CTm_RNDn" sheetId="13" state="visible" r:id="rId13"/>
    <sheet xmlns:r="http://schemas.openxmlformats.org/officeDocument/2006/relationships" name="CTm_RNDl" sheetId="14" state="visible" r:id="rId14"/>
    <sheet xmlns:r="http://schemas.openxmlformats.org/officeDocument/2006/relationships" name="CTm_RNDm" sheetId="15" state="visible" r:id="rId15"/>
    <sheet xmlns:r="http://schemas.openxmlformats.org/officeDocument/2006/relationships" name="CTm_RNDh" sheetId="16" state="visible" r:id="rId16"/>
    <sheet xmlns:r="http://schemas.openxmlformats.org/officeDocument/2006/relationships" name="CTm_RNDvh" sheetId="17" state="visible" r:id="rId17"/>
    <sheet xmlns:r="http://schemas.openxmlformats.org/officeDocument/2006/relationships" name="CTh_RNDn" sheetId="18" state="visible" r:id="rId18"/>
    <sheet xmlns:r="http://schemas.openxmlformats.org/officeDocument/2006/relationships" name="CTh_RNDl" sheetId="19" state="visible" r:id="rId19"/>
    <sheet xmlns:r="http://schemas.openxmlformats.org/officeDocument/2006/relationships" name="CTh_RNDm" sheetId="20" state="visible" r:id="rId20"/>
    <sheet xmlns:r="http://schemas.openxmlformats.org/officeDocument/2006/relationships" name="CTh_RNDh" sheetId="21" state="visible" r:id="rId21"/>
    <sheet xmlns:r="http://schemas.openxmlformats.org/officeDocument/2006/relationships" name="CTh_RNDvh" sheetId="22" state="visible" r:id="rId22"/>
    <sheet xmlns:r="http://schemas.openxmlformats.org/officeDocument/2006/relationships" name="CTvh_RNDn" sheetId="23" state="visible" r:id="rId23"/>
    <sheet xmlns:r="http://schemas.openxmlformats.org/officeDocument/2006/relationships" name="CTvh_RNDl" sheetId="24" state="visible" r:id="rId24"/>
    <sheet xmlns:r="http://schemas.openxmlformats.org/officeDocument/2006/relationships" name="CTvh_RNDm" sheetId="25" state="visible" r:id="rId25"/>
    <sheet xmlns:r="http://schemas.openxmlformats.org/officeDocument/2006/relationships" name="CTvh_RNDh" sheetId="26" state="visible" r:id="rId26"/>
    <sheet xmlns:r="http://schemas.openxmlformats.org/officeDocument/2006/relationships" name="CTvh_RNDvh" sheetId="27" state="visible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96854768153981"/>
          <y val="0.05423629337999417"/>
          <w val="0.8297589676290463"/>
          <h val="0.7884289184001254"/>
        </manualLayout>
      </layout>
      <barChart>
        <barDir val="col"/>
        <grouping val="stacked"/>
        <varyColors val="0"/>
        <ser>
          <idx val="0"/>
          <order val="0"/>
          <tx>
            <strRef>
              <f>Sheet1!$C$16</f>
              <strCache>
                <ptCount val="1"/>
                <pt idx="0">
                  <v>Small scale</v>
                </pt>
              </strCache>
            </strRef>
          </tx>
          <spPr>
            <a:solidFill xmlns:a="http://schemas.openxmlformats.org/drawingml/2006/main">
              <a:srgbClr val="C0000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Sheet1!$D$15:$P$15</f>
              <numCache>
                <formatCode>General</formatCode>
                <ptCount val="13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  <pt idx="6">
                  <v>2055</v>
                </pt>
                <pt idx="7">
                  <v>2060</v>
                </pt>
                <pt idx="8">
                  <v>2070</v>
                </pt>
                <pt idx="9">
                  <v>2080</v>
                </pt>
                <pt idx="10">
                  <v>2090</v>
                </pt>
                <pt idx="11">
                  <v>2100</v>
                </pt>
                <pt idx="12">
                  <v>2110</v>
                </pt>
              </numCache>
            </numRef>
          </cat>
          <val>
            <numRef>
              <f>Sheet1!$D$16:$P$16</f>
              <numCache>
                <formatCode>General</formatCode>
                <ptCount val="13"/>
                <pt idx="0">
                  <v>190</v>
                </pt>
                <pt idx="1">
                  <v>379.1099334937032</v>
                </pt>
                <pt idx="2">
                  <v>388.7756039788517</v>
                </pt>
                <pt idx="3">
                  <v>733.5385292931388</v>
                </pt>
                <pt idx="4">
                  <v>1384.034307838954</v>
                </pt>
                <pt idx="5">
                  <v>2611.384254241068</v>
                </pt>
                <pt idx="6">
                  <v>4927.137777347401</v>
                </pt>
                <pt idx="7">
                  <v>3718.592794229636</v>
                </pt>
              </numCache>
            </numRef>
          </val>
        </ser>
        <ser>
          <idx val="1"/>
          <order val="1"/>
          <tx>
            <strRef>
              <f>Sheet1!$C$17</f>
              <strCache>
                <ptCount val="1"/>
                <pt idx="0">
                  <v>Large scale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Sheet1!$D$15:$P$15</f>
              <numCache>
                <formatCode>General</formatCode>
                <ptCount val="13"/>
                <pt idx="0">
                  <v>2025</v>
                </pt>
                <pt idx="1">
                  <v>2030</v>
                </pt>
                <pt idx="2">
                  <v>2035</v>
                </pt>
                <pt idx="3">
                  <v>2040</v>
                </pt>
                <pt idx="4">
                  <v>2045</v>
                </pt>
                <pt idx="5">
                  <v>2050</v>
                </pt>
                <pt idx="6">
                  <v>2055</v>
                </pt>
                <pt idx="7">
                  <v>2060</v>
                </pt>
                <pt idx="8">
                  <v>2070</v>
                </pt>
                <pt idx="9">
                  <v>2080</v>
                </pt>
                <pt idx="10">
                  <v>2090</v>
                </pt>
                <pt idx="11">
                  <v>2100</v>
                </pt>
                <pt idx="12">
                  <v>2110</v>
                </pt>
              </numCache>
            </numRef>
          </cat>
          <val>
            <numRef>
              <f>Sheet1!$D$17:$P$17</f>
              <numCache>
                <formatCode>General</formatCode>
                <ptCount val="13"/>
                <pt idx="7">
                  <v>557.7889191344453</v>
                </pt>
                <pt idx="8">
                  <v>4396.688148079093</v>
                </pt>
                <pt idx="9">
                  <v>14168.93028543419</v>
                </pt>
                <pt idx="10">
                  <v>2626.555816738091</v>
                </pt>
                <pt idx="11">
                  <v>258.7818117695169</v>
                </pt>
                <pt idx="12">
                  <v>1216.401624631118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overlap val="100"/>
        <axId val="1717625375"/>
        <axId val="1717626207"/>
      </barChart>
      <catAx>
        <axId val="17176253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27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11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7626207"/>
        <crosses val="autoZero"/>
        <auto val="1"/>
        <lblAlgn val="ctr"/>
        <lblOffset val="100"/>
        <noMultiLvlLbl val="0"/>
      </catAx>
      <valAx>
        <axId val="171762620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1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7625375"/>
        <crosses val="autoZero"/>
        <crossBetween val="between"/>
        <dispUnits>
          <builtInUnit val="thousands"/>
          <dispUnitsLbl>
            <layout>
              <manualLayout>
                <xMode val="edge"/>
                <yMode val="edge"/>
                <wMode val="factor"/>
                <hMode val="factor"/>
                <x val="0.025"/>
                <y val="0.1413010407281179"/>
              </manualLayout>
            </layout>
            <tx>
              <rich>
                <a:bodyPr xmlns:a="http://schemas.openxmlformats.org/drawingml/2006/main" rot="-540000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1100" b="0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Numeber of units (Thousands)</a:t>
                  </a:r>
                </a:p>
              </rich>
            </tx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100" b="0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</dispUnitsLbl>
        </dispUnits>
      </valAx>
    </plotArea>
    <legend>
      <legendPos val="b"/>
      <layout>
        <manualLayout>
          <xMode val="edge"/>
          <yMode val="edge"/>
          <wMode val="factor"/>
          <hMode val="factor"/>
          <x val="0.1621345144356955"/>
          <y val="0.1051126421697288"/>
          <w val="0.4070984251968504"/>
          <h val="0.07999862890273043"/>
        </manualLayout>
      </layout>
      <overlay val="0"/>
      <spPr>
        <a:solidFill xmlns:a="http://schemas.openxmlformats.org/drawingml/2006/main">
          <a:sysClr val="window" lastClr="FFFFFF"/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drawing1.xml><?xml version="1.0" encoding="utf-8"?>
<wsDr xmlns="http://schemas.openxmlformats.org/drawingml/2006/spreadsheetDrawing">
  <twoCellAnchor>
    <from>
      <col>5</col>
      <colOff>167640</colOff>
      <row>11</row>
      <rowOff>7620</rowOff>
    </from>
    <to>
      <col>12</col>
      <colOff>472440</colOff>
      <row>27</row>
      <rowOff>144780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16</col>
      <colOff>548640</colOff>
      <row>3</row>
      <rowOff>83820</rowOff>
    </from>
    <to>
      <col>21</col>
      <colOff>236220</colOff>
      <row>15</row>
      <rowOff>17145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07980" y="632460"/>
          <a:ext cx="2735580" cy="21278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17</col>
      <colOff>15240</colOff>
      <row>15</row>
      <rowOff>99060</rowOff>
    </from>
    <to>
      <col>21</col>
      <colOff>312420</colOff>
      <row>27</row>
      <rowOff>32385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584180" y="2842260"/>
          <a:ext cx="2735580" cy="21278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G9"/>
  <sheetViews>
    <sheetView workbookViewId="0">
      <selection activeCell="E5" sqref="E5"/>
    </sheetView>
  </sheetViews>
  <sheetFormatPr baseColWidth="8" defaultRowHeight="14.4"/>
  <cols>
    <col width="8.88671875" customWidth="1" style="1" min="1" max="16384"/>
  </cols>
  <sheetData>
    <row r="3">
      <c r="C3" s="3" t="inlineStr">
        <is>
          <t>Ctax</t>
        </is>
      </c>
    </row>
    <row r="4">
      <c r="C4" t="inlineStr">
        <is>
          <t>n</t>
        </is>
      </c>
      <c r="D4" t="inlineStr">
        <is>
          <t>l</t>
        </is>
      </c>
      <c r="E4" t="inlineStr">
        <is>
          <t>m</t>
        </is>
      </c>
      <c r="F4" t="inlineStr">
        <is>
          <t>h</t>
        </is>
      </c>
      <c r="G4" t="inlineStr">
        <is>
          <t>vh</t>
        </is>
      </c>
    </row>
    <row r="5">
      <c r="A5" s="3" t="inlineStr">
        <is>
          <t>RND</t>
        </is>
      </c>
      <c r="B5" t="inlineStr">
        <is>
          <t>n</t>
        </is>
      </c>
      <c r="C5">
        <f>CTn_RNDn!G43+CTn_RNDn!G44</f>
        <v/>
      </c>
      <c r="D5">
        <f>CTn_RNDn!G43+CTn_RNDn!G44</f>
        <v/>
      </c>
      <c r="E5">
        <f>CTm_RNDn!G43+CTm_RNDn!G44</f>
        <v/>
      </c>
      <c r="F5">
        <f>CTn_RNDn!G43+CTn_RNDn!G44</f>
        <v/>
      </c>
      <c r="G5">
        <f>CTvh_RNDn!G43+CTvh_RNDn!G44</f>
        <v/>
      </c>
    </row>
    <row r="6">
      <c r="B6" t="inlineStr">
        <is>
          <t>l</t>
        </is>
      </c>
      <c r="C6">
        <f>CTn_RNDl!G43+CTn_RNDl!G44</f>
        <v/>
      </c>
      <c r="D6">
        <f>CTl_RNDl!G43+CTl_RNDl!G44</f>
        <v/>
      </c>
      <c r="E6">
        <f>CTm_RNDl!G43+CTm_RNDl!G44</f>
        <v/>
      </c>
      <c r="F6">
        <f>CTh_RNDl!G43+CTh_RNDl!G44</f>
        <v/>
      </c>
      <c r="G6">
        <f>CTvh_RNDl!G43+CTvh_RNDl!G44</f>
        <v/>
      </c>
    </row>
    <row r="7">
      <c r="B7" t="inlineStr">
        <is>
          <t>m</t>
        </is>
      </c>
      <c r="C7">
        <f>CTn_RNDm!G43+CTn_RNDm!G44</f>
        <v/>
      </c>
      <c r="D7">
        <f>CTl_RNDm!G43+CTl_RNDm!G44</f>
        <v/>
      </c>
      <c r="E7">
        <f>CTm_RNDm!G43+CTm_RNDm!G44</f>
        <v/>
      </c>
      <c r="F7">
        <f>CTh_RNDm!G43+CTh_RNDm!G44</f>
        <v/>
      </c>
      <c r="G7">
        <f>CTvh_RNDm!G43+CTvh_RNDm!G44</f>
        <v/>
      </c>
    </row>
    <row r="8">
      <c r="B8" t="inlineStr">
        <is>
          <t>h</t>
        </is>
      </c>
      <c r="C8">
        <f>CTn_RNDh!G43+CTn_RNDh!G44</f>
        <v/>
      </c>
      <c r="D8">
        <f>CTl_RNDh!G43+CTl_RNDh!G44</f>
        <v/>
      </c>
      <c r="E8">
        <f>CTm_RNDh!G43+CTm_RNDh!G44</f>
        <v/>
      </c>
      <c r="F8">
        <f>CTh_RNDh!G43+CTh_RNDh!G44</f>
        <v/>
      </c>
      <c r="G8">
        <f>CTvh_RNDh!G43+CTvh_RNDh!G44</f>
        <v/>
      </c>
    </row>
    <row r="9">
      <c r="B9" t="inlineStr">
        <is>
          <t>vh</t>
        </is>
      </c>
      <c r="C9">
        <f>CTn_RNDvh!G43+CTn_RNDvh!G44</f>
        <v/>
      </c>
      <c r="D9">
        <f>CTl_RNDvh!G43+CTl_RNDvh!G44</f>
        <v/>
      </c>
      <c r="E9">
        <f>CTm_RNDvh!G43+CTm_RNDvh!G44</f>
        <v/>
      </c>
      <c r="F9">
        <f>CTh_RNDvh!G43+CTh_RNDvh!G44</f>
        <v/>
      </c>
      <c r="G9">
        <f>CTvh_RNDn!G43+CTvh_RNDn!G44</f>
        <v/>
      </c>
    </row>
  </sheetData>
  <mergeCells count="2">
    <mergeCell ref="A5:A9"/>
    <mergeCell ref="C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76.46759641766916</v>
      </c>
      <c r="J2" t="n">
        <v>127.8039806349266</v>
      </c>
      <c r="K2" t="n">
        <v>221.981021582676</v>
      </c>
      <c r="L2" t="n">
        <v>460.64051078746</v>
      </c>
      <c r="M2" t="n">
        <v>826.6920156973684</v>
      </c>
      <c r="N2" t="n">
        <v>1580.828043639872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33.41176470588236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28.37936134465509</v>
      </c>
      <c r="C7" t="n">
        <v>24.56427486765217</v>
      </c>
      <c r="D7" t="n">
        <v>24.16694486765217</v>
      </c>
      <c r="E7" t="n">
        <v>22.71323136512308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0.2626749248326561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96.95890049412519</v>
      </c>
      <c r="C10" t="n">
        <v>82.90890018418104</v>
      </c>
      <c r="D10" t="n">
        <v>36.40504410523543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1.14039115024445</v>
      </c>
      <c r="L10" t="n">
        <v>1.14039115024445</v>
      </c>
      <c r="M10" t="n">
        <v>0.5701955751222252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6.566655079798569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20.13841599233142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353.9648197894784</v>
      </c>
      <c r="C14" t="n">
        <v>437.6232817629682</v>
      </c>
      <c r="D14" t="n">
        <v>556.8051420588951</v>
      </c>
      <c r="E14" t="n">
        <v>778.8748113891946</v>
      </c>
      <c r="F14" t="n">
        <v>1156.34846990826</v>
      </c>
      <c r="G14" t="n">
        <v>1476.456669802069</v>
      </c>
      <c r="H14" t="n">
        <v>1826.925356840439</v>
      </c>
      <c r="I14" t="n">
        <v>2143.454904674487</v>
      </c>
      <c r="J14" t="n">
        <v>2787.904951589188</v>
      </c>
      <c r="K14" t="n">
        <v>3462.993761551927</v>
      </c>
      <c r="L14" t="n">
        <v>3664.643262138298</v>
      </c>
      <c r="M14" t="n">
        <v>3726.912493705211</v>
      </c>
      <c r="N14" t="n">
        <v>2991.641525595653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852.3643843169143</v>
      </c>
      <c r="C16" t="n">
        <v>839.8746751134217</v>
      </c>
      <c r="D16" t="n">
        <v>736.2346668723392</v>
      </c>
      <c r="E16" t="n">
        <v>473.5541169266502</v>
      </c>
      <c r="F16" t="n">
        <v>253.3751064516869</v>
      </c>
      <c r="G16" t="n">
        <v>195.2859416310934</v>
      </c>
      <c r="H16" t="n">
        <v>183.4455581110201</v>
      </c>
      <c r="I16" t="n">
        <v>173.6130608093021</v>
      </c>
      <c r="J16" t="n">
        <v>121.9183862541645</v>
      </c>
      <c r="K16" t="n">
        <v>34.73002955155818</v>
      </c>
      <c r="L16" t="n">
        <v>32.82188539376178</v>
      </c>
      <c r="M16" t="n">
        <v>31.09619402091793</v>
      </c>
      <c r="N16" t="n">
        <v>17.45878868058887</v>
      </c>
    </row>
    <row r="17">
      <c r="A17" s="2" t="inlineStr">
        <is>
          <t>coal_ppl_u</t>
        </is>
      </c>
      <c r="B17" t="n">
        <v>577.5654385792883</v>
      </c>
      <c r="C17" t="n">
        <v>517.0193617099683</v>
      </c>
      <c r="D17" t="n">
        <v>446.5136880973434</v>
      </c>
      <c r="E17" t="n">
        <v>240.0357218473434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70.22349974176329</v>
      </c>
      <c r="C20" t="n">
        <v>52.94465773818715</v>
      </c>
      <c r="D20" t="n">
        <v>41.84807003417543</v>
      </c>
      <c r="E20" t="n">
        <v>39.67795390917543</v>
      </c>
      <c r="F20" t="n">
        <v>22.13067593417542</v>
      </c>
      <c r="G20" t="n">
        <v>9.235994414944651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55.89575412046973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1294.274898426966</v>
      </c>
      <c r="C25" t="n">
        <v>1509.685057499547</v>
      </c>
      <c r="D25" t="n">
        <v>1800.608823340172</v>
      </c>
      <c r="E25" t="n">
        <v>2120.215791505567</v>
      </c>
      <c r="F25" t="n">
        <v>2406.00271040126</v>
      </c>
      <c r="G25" t="n">
        <v>2573.277211525871</v>
      </c>
      <c r="H25" t="n">
        <v>2884.945099397537</v>
      </c>
      <c r="I25" t="n">
        <v>3253.453770935223</v>
      </c>
      <c r="J25" t="n">
        <v>3682.390808223598</v>
      </c>
      <c r="K25" t="n">
        <v>3682.258110466875</v>
      </c>
      <c r="L25" t="n">
        <v>3789.590449989996</v>
      </c>
      <c r="M25" t="n">
        <v>4100.9592757275</v>
      </c>
      <c r="N25" t="n">
        <v>4922.55361870923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449.8181950448725</v>
      </c>
      <c r="C27" t="n">
        <v>700.3460114660045</v>
      </c>
      <c r="D27" t="n">
        <v>1023.971352869384</v>
      </c>
      <c r="E27" t="n">
        <v>1674.05206690127</v>
      </c>
      <c r="F27" t="n">
        <v>2375.950583814104</v>
      </c>
      <c r="G27" t="n">
        <v>2958.675577021589</v>
      </c>
      <c r="H27" t="n">
        <v>3535.911181969233</v>
      </c>
      <c r="I27" t="n">
        <v>4053.291432271463</v>
      </c>
      <c r="J27" t="n">
        <v>5774.193930831507</v>
      </c>
      <c r="K27" t="n">
        <v>7670.596576655373</v>
      </c>
      <c r="L27" t="n">
        <v>9027.554507385301</v>
      </c>
      <c r="M27" t="n">
        <v>10065.56183325886</v>
      </c>
      <c r="N27" t="n">
        <v>10775.57663051141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333.492282255149</v>
      </c>
      <c r="C29" t="n">
        <v>304.649708255149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6.309657380498518</v>
      </c>
      <c r="F30" t="n">
        <v>5.494127493917881</v>
      </c>
      <c r="G30" t="n">
        <v>5.119626792635048</v>
      </c>
      <c r="H30" t="n">
        <v>4.955715770706399</v>
      </c>
      <c r="I30" t="n">
        <v>4.955715770706399</v>
      </c>
      <c r="J30" t="n">
        <v>3.911353211335871</v>
      </c>
      <c r="K30" t="n">
        <v>2.971385062848343</v>
      </c>
      <c r="L30" t="n">
        <v>3.40899436613893</v>
      </c>
      <c r="M30" t="n">
        <v>3.872449261448146</v>
      </c>
      <c r="N30" t="n">
        <v>23.26578833832298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1076.994177827449</v>
      </c>
      <c r="E31" t="n">
        <v>1092.97352357306</v>
      </c>
      <c r="F31" t="n">
        <v>1103.70831263917</v>
      </c>
      <c r="G31" t="n">
        <v>1120.213829195528</v>
      </c>
      <c r="H31" t="n">
        <v>1152.962936748336</v>
      </c>
      <c r="I31" t="n">
        <v>1188.539493536275</v>
      </c>
      <c r="J31" t="n">
        <v>1230.167278855418</v>
      </c>
      <c r="K31" t="n">
        <v>1235.951499436693</v>
      </c>
      <c r="L31" t="n">
        <v>1235.951499436693</v>
      </c>
      <c r="M31" t="n">
        <v>1239.830314198598</v>
      </c>
      <c r="N31" t="n">
        <v>1344.482661452125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225.333674899694</v>
      </c>
      <c r="E32" t="n">
        <v>303.2404263029922</v>
      </c>
      <c r="F32" t="n">
        <v>391.0714216418018</v>
      </c>
      <c r="G32" t="n">
        <v>432.1093825403749</v>
      </c>
      <c r="H32" t="n">
        <v>471.2607217820151</v>
      </c>
      <c r="I32" t="n">
        <v>480.392625586441</v>
      </c>
      <c r="J32" t="n">
        <v>587.6290356162647</v>
      </c>
      <c r="K32" t="n">
        <v>666.3329322212364</v>
      </c>
      <c r="L32" t="n">
        <v>886.4482535635294</v>
      </c>
      <c r="M32" t="n">
        <v>1001.291062778883</v>
      </c>
      <c r="N32" t="n">
        <v>1002.631062778883</v>
      </c>
    </row>
    <row r="33">
      <c r="A33" s="2" t="inlineStr">
        <is>
          <t>solar_pv_ppl</t>
        </is>
      </c>
      <c r="B33" t="n">
        <v>881.7085166892416</v>
      </c>
      <c r="C33" t="n">
        <v>979.8811795298421</v>
      </c>
      <c r="D33" t="n">
        <v>1328.05942733437</v>
      </c>
      <c r="E33" t="n">
        <v>1745.998862055454</v>
      </c>
      <c r="F33" t="n">
        <v>2060.295555120484</v>
      </c>
      <c r="G33" t="n">
        <v>2403.673652535427</v>
      </c>
      <c r="H33" t="n">
        <v>2555.760177974454</v>
      </c>
      <c r="I33" t="n">
        <v>2623.82516075903</v>
      </c>
      <c r="J33" t="n">
        <v>4478.998039189853</v>
      </c>
      <c r="K33" t="n">
        <v>7279.761211114627</v>
      </c>
      <c r="L33" t="n">
        <v>9704.112020086335</v>
      </c>
      <c r="M33" t="n">
        <v>11278.30780153276</v>
      </c>
      <c r="N33" t="n">
        <v>11114.64214252261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2.762815624999999</v>
      </c>
      <c r="J35" t="n">
        <v>15.28961732045293</v>
      </c>
      <c r="K35" t="n">
        <v>57.18194596259322</v>
      </c>
      <c r="L35" t="n">
        <v>168.58737070522</v>
      </c>
      <c r="M35" t="n">
        <v>428.1948984860496</v>
      </c>
      <c r="N35" t="n">
        <v>1023.004418623045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1049.957249065748</v>
      </c>
      <c r="C37" t="n">
        <v>1107.130632721947</v>
      </c>
      <c r="D37" t="n">
        <v>1269.525330253537</v>
      </c>
      <c r="E37" t="n">
        <v>1312.116328343046</v>
      </c>
      <c r="F37" t="n">
        <v>1502.269235147693</v>
      </c>
      <c r="G37" t="n">
        <v>1685.179093090432</v>
      </c>
      <c r="H37" t="n">
        <v>1912.140721129764</v>
      </c>
      <c r="I37" t="n">
        <v>2048.748036231835</v>
      </c>
      <c r="J37" t="n">
        <v>3154.449340839248</v>
      </c>
      <c r="K37" t="n">
        <v>4514.432403290461</v>
      </c>
      <c r="L37" t="n">
        <v>5647.212254037596</v>
      </c>
      <c r="M37" t="n">
        <v>6566.096377681318</v>
      </c>
      <c r="N37" t="n">
        <v>6996.30251597005</v>
      </c>
    </row>
    <row r="38">
      <c r="A38" s="2" t="inlineStr">
        <is>
          <t>wind_ppf</t>
        </is>
      </c>
      <c r="B38" t="n">
        <v>25.72309780571324</v>
      </c>
      <c r="C38" t="n">
        <v>25.72309780571324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49.8812879214489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0.5475</v>
      </c>
      <c r="E43" t="n">
        <v>0.42364506328125</v>
      </c>
      <c r="F43" t="n">
        <v>0.3278084742330125</v>
      </c>
      <c r="G43" t="n">
        <v>0.253651948512465</v>
      </c>
      <c r="H43" t="n">
        <v>0.1962710425186769</v>
      </c>
      <c r="I43" t="n">
        <v>0.1518707912842041</v>
      </c>
      <c r="J43" t="n">
        <v>0.09093065273321506</v>
      </c>
      <c r="K43" t="n">
        <v>0.05444354070043312</v>
      </c>
      <c r="L43" t="n">
        <v>0.03259735892027743</v>
      </c>
      <c r="M43" t="n">
        <v>0.02337138856123595</v>
      </c>
      <c r="N43" t="n">
        <v>0.01168569428061798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76.45807042763767</v>
      </c>
      <c r="J2" t="n">
        <v>127.7859531807403</v>
      </c>
      <c r="K2" t="n">
        <v>221.9460021358419</v>
      </c>
      <c r="L2" t="n">
        <v>460.5716222350886</v>
      </c>
      <c r="M2" t="n">
        <v>826.7784143408358</v>
      </c>
      <c r="N2" t="n">
        <v>1580.958878800327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28.37114383070094</v>
      </c>
      <c r="C7" t="n">
        <v>24.55605735369802</v>
      </c>
      <c r="D7" t="n">
        <v>24.15872735369802</v>
      </c>
      <c r="E7" t="n">
        <v>22.70501385116892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0.2626749248326561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96.96807674526096</v>
      </c>
      <c r="C10" t="n">
        <v>82.91807643531682</v>
      </c>
      <c r="D10" t="n">
        <v>36.41502302781839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1.14039115024445</v>
      </c>
      <c r="L10" t="n">
        <v>1.14039115024445</v>
      </c>
      <c r="M10" t="n">
        <v>0.5701955751222252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6.566655079798569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20.10977487367921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354.0061158547828</v>
      </c>
      <c r="C14" t="n">
        <v>437.6799140666338</v>
      </c>
      <c r="D14" t="n">
        <v>556.8773473450524</v>
      </c>
      <c r="E14" t="n">
        <v>778.9472754732245</v>
      </c>
      <c r="F14" t="n">
        <v>1156.43292324523</v>
      </c>
      <c r="G14" t="n">
        <v>1476.42913213058</v>
      </c>
      <c r="H14" t="n">
        <v>1826.848663783543</v>
      </c>
      <c r="I14" t="n">
        <v>2143.372991790274</v>
      </c>
      <c r="J14" t="n">
        <v>2788.053208797775</v>
      </c>
      <c r="K14" t="n">
        <v>3463.440066453568</v>
      </c>
      <c r="L14" t="n">
        <v>3665.123361692498</v>
      </c>
      <c r="M14" t="n">
        <v>3727.215432914695</v>
      </c>
      <c r="N14" t="n">
        <v>2991.242941967707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852.4020119600692</v>
      </c>
      <c r="C16" t="n">
        <v>839.917819549669</v>
      </c>
      <c r="D16" t="n">
        <v>736.2519465052331</v>
      </c>
      <c r="E16" t="n">
        <v>473.5827668442298</v>
      </c>
      <c r="F16" t="n">
        <v>253.4200798834079</v>
      </c>
      <c r="G16" t="n">
        <v>195.354869695168</v>
      </c>
      <c r="H16" t="n">
        <v>183.5106434052433</v>
      </c>
      <c r="I16" t="n">
        <v>173.6726293104327</v>
      </c>
      <c r="J16" t="n">
        <v>121.9620590507627</v>
      </c>
      <c r="K16" t="n">
        <v>34.29484383705189</v>
      </c>
      <c r="L16" t="n">
        <v>32.38482626976223</v>
      </c>
      <c r="M16" t="n">
        <v>30.65744061895353</v>
      </c>
      <c r="N16" t="n">
        <v>17.47328137849883</v>
      </c>
    </row>
    <row r="17">
      <c r="A17" s="2" t="inlineStr">
        <is>
          <t>coal_ppl_u</t>
        </is>
      </c>
      <c r="B17" t="n">
        <v>577.4981497336959</v>
      </c>
      <c r="C17" t="n">
        <v>517.0205592150866</v>
      </c>
      <c r="D17" t="n">
        <v>446.5148856024617</v>
      </c>
      <c r="E17" t="n">
        <v>240.0369193524617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70.27240981993678</v>
      </c>
      <c r="C20" t="n">
        <v>52.94209800478322</v>
      </c>
      <c r="D20" t="n">
        <v>41.82068558272881</v>
      </c>
      <c r="E20" t="n">
        <v>39.65056919093185</v>
      </c>
      <c r="F20" t="n">
        <v>22.10329121593185</v>
      </c>
      <c r="G20" t="n">
        <v>9.208609696701076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56.26249835846542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1294.283393851058</v>
      </c>
      <c r="C25" t="n">
        <v>1509.682796024411</v>
      </c>
      <c r="D25" t="n">
        <v>1800.814283121332</v>
      </c>
      <c r="E25" t="n">
        <v>2120.40090021428</v>
      </c>
      <c r="F25" t="n">
        <v>2406.1868597463</v>
      </c>
      <c r="G25" t="n">
        <v>2572.573878971879</v>
      </c>
      <c r="H25" t="n">
        <v>2884.370280642464</v>
      </c>
      <c r="I25" t="n">
        <v>3252.905542793362</v>
      </c>
      <c r="J25" t="n">
        <v>3682.205001405211</v>
      </c>
      <c r="K25" t="n">
        <v>3682.48201969693</v>
      </c>
      <c r="L25" t="n">
        <v>3789.594189076875</v>
      </c>
      <c r="M25" t="n">
        <v>4101.120087119329</v>
      </c>
      <c r="N25" t="n">
        <v>4922.676853066961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449.7935509399679</v>
      </c>
      <c r="C27" t="n">
        <v>700.2849807137553</v>
      </c>
      <c r="D27" t="n">
        <v>1023.599504810321</v>
      </c>
      <c r="E27" t="n">
        <v>1673.758557433504</v>
      </c>
      <c r="F27" t="n">
        <v>2375.868686938405</v>
      </c>
      <c r="G27" t="n">
        <v>2958.945794798314</v>
      </c>
      <c r="H27" t="n">
        <v>3536.234369836617</v>
      </c>
      <c r="I27" t="n">
        <v>4053.751354832166</v>
      </c>
      <c r="J27" t="n">
        <v>5774.45223639806</v>
      </c>
      <c r="K27" t="n">
        <v>7670.754175135678</v>
      </c>
      <c r="L27" t="n">
        <v>9027.426023619984</v>
      </c>
      <c r="M27" t="n">
        <v>10065.60008456593</v>
      </c>
      <c r="N27" t="n">
        <v>10775.43948833803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333.492282255149</v>
      </c>
      <c r="C29" t="n">
        <v>304.649708255149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6.309657380498518</v>
      </c>
      <c r="F30" t="n">
        <v>5.494127493917882</v>
      </c>
      <c r="G30" t="n">
        <v>5.119626792635049</v>
      </c>
      <c r="H30" t="n">
        <v>4.955715770706399</v>
      </c>
      <c r="I30" t="n">
        <v>4.955715770706399</v>
      </c>
      <c r="J30" t="n">
        <v>3.911353211335871</v>
      </c>
      <c r="K30" t="n">
        <v>2.971385062848343</v>
      </c>
      <c r="L30" t="n">
        <v>3.40899436613893</v>
      </c>
      <c r="M30" t="n">
        <v>3.872449261448146</v>
      </c>
      <c r="N30" t="n">
        <v>23.26578833832298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1076.994177827449</v>
      </c>
      <c r="E31" t="n">
        <v>1092.97352357306</v>
      </c>
      <c r="F31" t="n">
        <v>1103.70831263917</v>
      </c>
      <c r="G31" t="n">
        <v>1120.213829195528</v>
      </c>
      <c r="H31" t="n">
        <v>1152.962936748336</v>
      </c>
      <c r="I31" t="n">
        <v>1188.539493536275</v>
      </c>
      <c r="J31" t="n">
        <v>1230.167278855418</v>
      </c>
      <c r="K31" t="n">
        <v>1235.951499436693</v>
      </c>
      <c r="L31" t="n">
        <v>1235.951499436693</v>
      </c>
      <c r="M31" t="n">
        <v>1239.830314198598</v>
      </c>
      <c r="N31" t="n">
        <v>1344.482661452125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225.38506983781</v>
      </c>
      <c r="E32" t="n">
        <v>303.3277077178253</v>
      </c>
      <c r="F32" t="n">
        <v>391.0714216418018</v>
      </c>
      <c r="G32" t="n">
        <v>432.1093825403749</v>
      </c>
      <c r="H32" t="n">
        <v>471.2607217820151</v>
      </c>
      <c r="I32" t="n">
        <v>480.3926255864411</v>
      </c>
      <c r="J32" t="n">
        <v>587.6290356162647</v>
      </c>
      <c r="K32" t="n">
        <v>666.3329322212365</v>
      </c>
      <c r="L32" t="n">
        <v>886.4482535635295</v>
      </c>
      <c r="M32" t="n">
        <v>1001.291062778883</v>
      </c>
      <c r="N32" t="n">
        <v>1002.631062778883</v>
      </c>
    </row>
    <row r="33">
      <c r="A33" s="2" t="inlineStr">
        <is>
          <t>solar_pv_ppl</t>
        </is>
      </c>
      <c r="B33" t="n">
        <v>881.7097860705532</v>
      </c>
      <c r="C33" t="n">
        <v>979.966649570544</v>
      </c>
      <c r="D33" t="n">
        <v>1328.150195133874</v>
      </c>
      <c r="E33" t="n">
        <v>1746.050012164608</v>
      </c>
      <c r="F33" t="n">
        <v>2060.256870799403</v>
      </c>
      <c r="G33" t="n">
        <v>2406.443146775227</v>
      </c>
      <c r="H33" t="n">
        <v>2558.759145405269</v>
      </c>
      <c r="I33" t="n">
        <v>2626.699098725718</v>
      </c>
      <c r="J33" t="n">
        <v>4478.969263199408</v>
      </c>
      <c r="K33" t="n">
        <v>7279.992720304606</v>
      </c>
      <c r="L33" t="n">
        <v>9704.669335788092</v>
      </c>
      <c r="M33" t="n">
        <v>11279.34641727814</v>
      </c>
      <c r="N33" t="n">
        <v>11115.00155724829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2.762815624999999</v>
      </c>
      <c r="J35" t="n">
        <v>15.28961732045293</v>
      </c>
      <c r="K35" t="n">
        <v>57.18194596259322</v>
      </c>
      <c r="L35" t="n">
        <v>168.58737070522</v>
      </c>
      <c r="M35" t="n">
        <v>428.1948984860496</v>
      </c>
      <c r="N35" t="n">
        <v>1023.004418623045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1049.975322193231</v>
      </c>
      <c r="C37" t="n">
        <v>1107.130632721947</v>
      </c>
      <c r="D37" t="n">
        <v>1269.54009333398</v>
      </c>
      <c r="E37" t="n">
        <v>1311.745144632571</v>
      </c>
      <c r="F37" t="n">
        <v>1501.778364624028</v>
      </c>
      <c r="G37" t="n">
        <v>1685.231372164489</v>
      </c>
      <c r="H37" t="n">
        <v>1912.333428513496</v>
      </c>
      <c r="I37" t="n">
        <v>2049.028240623721</v>
      </c>
      <c r="J37" t="n">
        <v>3154.786261645521</v>
      </c>
      <c r="K37" t="n">
        <v>4514.652977524495</v>
      </c>
      <c r="L37" t="n">
        <v>5647.200724589292</v>
      </c>
      <c r="M37" t="n">
        <v>6565.234961334587</v>
      </c>
      <c r="N37" t="n">
        <v>6995.549338747102</v>
      </c>
    </row>
    <row r="38">
      <c r="A38" s="2" t="inlineStr">
        <is>
          <t>wind_ppf</t>
        </is>
      </c>
      <c r="B38" t="n">
        <v>25.73061044480702</v>
      </c>
      <c r="C38" t="n">
        <v>25.73061044480702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49.8812879214489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0.8212499999999999</v>
      </c>
      <c r="E43" t="n">
        <v>0.6354675949218751</v>
      </c>
      <c r="F43" t="n">
        <v>0.4917127113495187</v>
      </c>
      <c r="G43" t="n">
        <v>0.3804779227686975</v>
      </c>
      <c r="H43" t="n">
        <v>0.2944065637780153</v>
      </c>
      <c r="I43" t="n">
        <v>0.2278061869263062</v>
      </c>
      <c r="J43" t="n">
        <v>0.1363959790998226</v>
      </c>
      <c r="K43" t="n">
        <v>0.08166531105064967</v>
      </c>
      <c r="L43" t="n">
        <v>0.04889603838041615</v>
      </c>
      <c r="M43" t="n">
        <v>0.03505708284185393</v>
      </c>
      <c r="N43" t="n">
        <v>0.01752854142092697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76.44285596446171</v>
      </c>
      <c r="J2" t="n">
        <v>127.7571605789249</v>
      </c>
      <c r="K2" t="n">
        <v>221.8900707226728</v>
      </c>
      <c r="L2" t="n">
        <v>460.461596679758</v>
      </c>
      <c r="M2" t="n">
        <v>826.9633741531262</v>
      </c>
      <c r="N2" t="n">
        <v>1581.251955032715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28.37131260428345</v>
      </c>
      <c r="C7" t="n">
        <v>24.55622612728053</v>
      </c>
      <c r="D7" t="n">
        <v>24.15889612728053</v>
      </c>
      <c r="E7" t="n">
        <v>22.70518262475143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0.2626749248326561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96.96810834206772</v>
      </c>
      <c r="C10" t="n">
        <v>82.91810803212357</v>
      </c>
      <c r="D10" t="n">
        <v>36.41505738848307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1.14039115024445</v>
      </c>
      <c r="L10" t="n">
        <v>1.14039115024445</v>
      </c>
      <c r="M10" t="n">
        <v>0.5701955751222252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6.566655079798569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20.10974588052009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354.0061170762998</v>
      </c>
      <c r="C14" t="n">
        <v>437.6799157417891</v>
      </c>
      <c r="D14" t="n">
        <v>556.8760440480136</v>
      </c>
      <c r="E14" t="n">
        <v>778.9543279868986</v>
      </c>
      <c r="F14" t="n">
        <v>1156.450449357087</v>
      </c>
      <c r="G14" t="n">
        <v>1476.460890052292</v>
      </c>
      <c r="H14" t="n">
        <v>1825.971654004983</v>
      </c>
      <c r="I14" t="n">
        <v>2142.498018146017</v>
      </c>
      <c r="J14" t="n">
        <v>2788.089232923415</v>
      </c>
      <c r="K14" t="n">
        <v>3463.558908662752</v>
      </c>
      <c r="L14" t="n">
        <v>3666.097570879691</v>
      </c>
      <c r="M14" t="n">
        <v>3727.295450743499</v>
      </c>
      <c r="N14" t="n">
        <v>2991.056781535419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852.4085828480178</v>
      </c>
      <c r="C16" t="n">
        <v>839.9304568415863</v>
      </c>
      <c r="D16" t="n">
        <v>736.2709476226952</v>
      </c>
      <c r="E16" t="n">
        <v>473.6142710117401</v>
      </c>
      <c r="F16" t="n">
        <v>253.4695337962341</v>
      </c>
      <c r="G16" t="n">
        <v>195.3619320632382</v>
      </c>
      <c r="H16" t="n">
        <v>183.5134801672618</v>
      </c>
      <c r="I16" t="n">
        <v>173.6693996684826</v>
      </c>
      <c r="J16" t="n">
        <v>121.9479221678935</v>
      </c>
      <c r="K16" t="n">
        <v>34.26379563181526</v>
      </c>
      <c r="L16" t="n">
        <v>32.35709336159247</v>
      </c>
      <c r="M16" t="n">
        <v>30.63270600602438</v>
      </c>
      <c r="N16" t="n">
        <v>17.44763423672615</v>
      </c>
    </row>
    <row r="17">
      <c r="A17" s="2" t="inlineStr">
        <is>
          <t>coal_ppl_u</t>
        </is>
      </c>
      <c r="B17" t="n">
        <v>577.4994722217389</v>
      </c>
      <c r="C17" t="n">
        <v>517.0218760217315</v>
      </c>
      <c r="D17" t="n">
        <v>446.5162024091066</v>
      </c>
      <c r="E17" t="n">
        <v>240.0382361591066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70.27270146606466</v>
      </c>
      <c r="C20" t="n">
        <v>52.9390428884244</v>
      </c>
      <c r="D20" t="n">
        <v>41.81755064256541</v>
      </c>
      <c r="E20" t="n">
        <v>39.64743451756541</v>
      </c>
      <c r="F20" t="n">
        <v>22.1001565425654</v>
      </c>
      <c r="G20" t="n">
        <v>9.205475023334634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56.26882441464193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1294.28321936968</v>
      </c>
      <c r="C25" t="n">
        <v>1509.68440419974</v>
      </c>
      <c r="D25" t="n">
        <v>1800.817644504926</v>
      </c>
      <c r="E25" t="n">
        <v>2120.405419420317</v>
      </c>
      <c r="F25" t="n">
        <v>2406.185139335168</v>
      </c>
      <c r="G25" t="n">
        <v>2572.53832501683</v>
      </c>
      <c r="H25" t="n">
        <v>2884.49322953672</v>
      </c>
      <c r="I25" t="n">
        <v>3252.912616876074</v>
      </c>
      <c r="J25" t="n">
        <v>3682.255984479637</v>
      </c>
      <c r="K25" t="n">
        <v>3682.473612901725</v>
      </c>
      <c r="L25" t="n">
        <v>3789.58466011465</v>
      </c>
      <c r="M25" t="n">
        <v>4101.006228217548</v>
      </c>
      <c r="N25" t="n">
        <v>4922.696272486102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449.7891631380725</v>
      </c>
      <c r="C27" t="n">
        <v>700.2839689216516</v>
      </c>
      <c r="D27" t="n">
        <v>1023.563106199213</v>
      </c>
      <c r="E27" t="n">
        <v>1673.753500292889</v>
      </c>
      <c r="F27" t="n">
        <v>2375.824884340214</v>
      </c>
      <c r="G27" t="n">
        <v>2958.93529646962</v>
      </c>
      <c r="H27" t="n">
        <v>3536.582989066332</v>
      </c>
      <c r="I27" t="n">
        <v>4054.179616930759</v>
      </c>
      <c r="J27" t="n">
        <v>5774.448623695007</v>
      </c>
      <c r="K27" t="n">
        <v>7670.787374520017</v>
      </c>
      <c r="L27" t="n">
        <v>9026.89212590145</v>
      </c>
      <c r="M27" t="n">
        <v>10065.53685607736</v>
      </c>
      <c r="N27" t="n">
        <v>10775.23695683191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333.492282255149</v>
      </c>
      <c r="C29" t="n">
        <v>304.649708255149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6.309657380498518</v>
      </c>
      <c r="F30" t="n">
        <v>5.494127493917882</v>
      </c>
      <c r="G30" t="n">
        <v>5.119626792635049</v>
      </c>
      <c r="H30" t="n">
        <v>4.955715770706399</v>
      </c>
      <c r="I30" t="n">
        <v>4.955715770706399</v>
      </c>
      <c r="J30" t="n">
        <v>3.911353211335871</v>
      </c>
      <c r="K30" t="n">
        <v>2.971385062848343</v>
      </c>
      <c r="L30" t="n">
        <v>3.40899436613893</v>
      </c>
      <c r="M30" t="n">
        <v>3.872449261448146</v>
      </c>
      <c r="N30" t="n">
        <v>23.26578833832298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1076.994177827449</v>
      </c>
      <c r="E31" t="n">
        <v>1092.97352357306</v>
      </c>
      <c r="F31" t="n">
        <v>1103.70831263917</v>
      </c>
      <c r="G31" t="n">
        <v>1120.213829195528</v>
      </c>
      <c r="H31" t="n">
        <v>1152.962936748336</v>
      </c>
      <c r="I31" t="n">
        <v>1188.539493536275</v>
      </c>
      <c r="J31" t="n">
        <v>1230.167278855418</v>
      </c>
      <c r="K31" t="n">
        <v>1235.951499436693</v>
      </c>
      <c r="L31" t="n">
        <v>1235.951499436693</v>
      </c>
      <c r="M31" t="n">
        <v>1239.830314198598</v>
      </c>
      <c r="N31" t="n">
        <v>1344.482661452125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225.2783277301563</v>
      </c>
      <c r="E32" t="n">
        <v>303.1753024584595</v>
      </c>
      <c r="F32" t="n">
        <v>391.0714216418018</v>
      </c>
      <c r="G32" t="n">
        <v>432.1093825403749</v>
      </c>
      <c r="H32" t="n">
        <v>471.2607217820151</v>
      </c>
      <c r="I32" t="n">
        <v>480.3926255864411</v>
      </c>
      <c r="J32" t="n">
        <v>587.6290356162647</v>
      </c>
      <c r="K32" t="n">
        <v>666.3329322212364</v>
      </c>
      <c r="L32" t="n">
        <v>886.4482535635295</v>
      </c>
      <c r="M32" t="n">
        <v>1001.291062778883</v>
      </c>
      <c r="N32" t="n">
        <v>1002.631062778883</v>
      </c>
    </row>
    <row r="33">
      <c r="A33" s="2" t="inlineStr">
        <is>
          <t>solar_pv_ppl</t>
        </is>
      </c>
      <c r="B33" t="n">
        <v>881.7097869363884</v>
      </c>
      <c r="C33" t="n">
        <v>979.8938387902251</v>
      </c>
      <c r="D33" t="n">
        <v>1328.809617539193</v>
      </c>
      <c r="E33" t="n">
        <v>1746.694179115721</v>
      </c>
      <c r="F33" t="n">
        <v>2060.256845578805</v>
      </c>
      <c r="G33" t="n">
        <v>2406.664250059876</v>
      </c>
      <c r="H33" t="n">
        <v>2558.503011804718</v>
      </c>
      <c r="I33" t="n">
        <v>2626.842728305417</v>
      </c>
      <c r="J33" t="n">
        <v>4478.965589778429</v>
      </c>
      <c r="K33" t="n">
        <v>7279.937712414845</v>
      </c>
      <c r="L33" t="n">
        <v>9703.167882835278</v>
      </c>
      <c r="M33" t="n">
        <v>11278.84790448777</v>
      </c>
      <c r="N33" t="n">
        <v>11114.9871922868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2.762815624999999</v>
      </c>
      <c r="J35" t="n">
        <v>15.28961732045293</v>
      </c>
      <c r="K35" t="n">
        <v>57.18194596259322</v>
      </c>
      <c r="L35" t="n">
        <v>168.58737070522</v>
      </c>
      <c r="M35" t="n">
        <v>428.1948984860496</v>
      </c>
      <c r="N35" t="n">
        <v>1023.004418623045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1049.975321421919</v>
      </c>
      <c r="C37" t="n">
        <v>1107.130632721947</v>
      </c>
      <c r="D37" t="n">
        <v>1269.620801056898</v>
      </c>
      <c r="E37" t="n">
        <v>1311.798638384959</v>
      </c>
      <c r="F37" t="n">
        <v>1501.788045181757</v>
      </c>
      <c r="G37" t="n">
        <v>1685.226894769114</v>
      </c>
      <c r="H37" t="n">
        <v>1914.662367638316</v>
      </c>
      <c r="I37" t="n">
        <v>2051.41066383837</v>
      </c>
      <c r="J37" t="n">
        <v>3154.789026739965</v>
      </c>
      <c r="K37" t="n">
        <v>4514.656432460996</v>
      </c>
      <c r="L37" t="n">
        <v>5647.197976924872</v>
      </c>
      <c r="M37" t="n">
        <v>6565.196436957045</v>
      </c>
      <c r="N37" t="n">
        <v>6995.275155323001</v>
      </c>
    </row>
    <row r="38">
      <c r="A38" s="2" t="inlineStr">
        <is>
          <t>wind_ppf</t>
        </is>
      </c>
      <c r="B38" t="n">
        <v>25.73113195797968</v>
      </c>
      <c r="C38" t="n">
        <v>25.73113195797968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49.88128792144914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1.095</v>
      </c>
      <c r="E43" t="n">
        <v>0.8472901265625</v>
      </c>
      <c r="F43" t="n">
        <v>0.6556169484660249</v>
      </c>
      <c r="G43" t="n">
        <v>0.50730389702493</v>
      </c>
      <c r="H43" t="n">
        <v>0.3925420850373538</v>
      </c>
      <c r="I43" t="n">
        <v>0.3037415825684083</v>
      </c>
      <c r="J43" t="n">
        <v>0.1818613054664301</v>
      </c>
      <c r="K43" t="n">
        <v>0.1088870814008662</v>
      </c>
      <c r="L43" t="n">
        <v>0.06519471784055486</v>
      </c>
      <c r="M43" t="n">
        <v>0.04674277712247191</v>
      </c>
      <c r="N43" t="n">
        <v>0.02337138856123595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100.8883405702184</v>
      </c>
      <c r="E2" t="n">
        <v>124.2165781051704</v>
      </c>
      <c r="F2" t="n">
        <v>177.054028115666</v>
      </c>
      <c r="G2" t="n">
        <v>263.9825394734703</v>
      </c>
      <c r="H2" t="n">
        <v>384.2852695003506</v>
      </c>
      <c r="I2" t="n">
        <v>544.6045764779503</v>
      </c>
      <c r="J2" t="n">
        <v>1056.301390546765</v>
      </c>
      <c r="K2" t="n">
        <v>2039.319843524128</v>
      </c>
      <c r="L2" t="n">
        <v>3769.701863357011</v>
      </c>
      <c r="M2" t="n">
        <v>4894.244114472276</v>
      </c>
      <c r="N2" t="n">
        <v>6428.605719558461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27.64030216542398</v>
      </c>
      <c r="C7" t="n">
        <v>23.82521568842105</v>
      </c>
      <c r="D7" t="n">
        <v>23.42788568842105</v>
      </c>
      <c r="E7" t="n">
        <v>22.12875968842106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96.12879387476649</v>
      </c>
      <c r="C10" t="n">
        <v>82.07879356482233</v>
      </c>
      <c r="D10" t="n">
        <v>36.4680563449448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5.730642550257676</v>
      </c>
      <c r="K10" t="n">
        <v>1.48994316341261</v>
      </c>
      <c r="L10" t="n">
        <v>1.48994316341261</v>
      </c>
      <c r="M10" t="n">
        <v>18.37760100708432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6.258568391478006</v>
      </c>
      <c r="C12" t="n">
        <v>1.139904470746899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2.336744771196103</v>
      </c>
      <c r="M13" t="n">
        <v>11.71469899098652</v>
      </c>
      <c r="N13" t="n">
        <v>36.06479168819639</v>
      </c>
    </row>
    <row r="14">
      <c r="A14" s="2" t="inlineStr">
        <is>
          <t>coal_adv</t>
        </is>
      </c>
      <c r="B14" t="n">
        <v>342.5283310055408</v>
      </c>
      <c r="C14" t="n">
        <v>421.9395912974037</v>
      </c>
      <c r="D14" t="n">
        <v>511.1565638091434</v>
      </c>
      <c r="E14" t="n">
        <v>698.3063839943342</v>
      </c>
      <c r="F14" t="n">
        <v>980.1661225764931</v>
      </c>
      <c r="G14" t="n">
        <v>1180.734759440568</v>
      </c>
      <c r="H14" t="n">
        <v>1363.138935924314</v>
      </c>
      <c r="I14" t="n">
        <v>1368.115314300319</v>
      </c>
      <c r="J14" t="n">
        <v>1278.821022521039</v>
      </c>
      <c r="K14" t="n">
        <v>730.380358321135</v>
      </c>
      <c r="L14" t="n">
        <v>390.1123870827939</v>
      </c>
      <c r="M14" t="n">
        <v>183.1069149819288</v>
      </c>
      <c r="N14" t="n">
        <v>3.187945640080787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848.060466555545</v>
      </c>
      <c r="C16" t="n">
        <v>825.7382600503344</v>
      </c>
      <c r="D16" t="n">
        <v>704.357179290939</v>
      </c>
      <c r="E16" t="n">
        <v>402.3082852493278</v>
      </c>
      <c r="F16" t="n">
        <v>121.099009214985</v>
      </c>
      <c r="G16" t="n">
        <v>58.20436436765252</v>
      </c>
      <c r="H16" t="n">
        <v>47.16298268698024</v>
      </c>
      <c r="I16" t="n">
        <v>47.16298268698024</v>
      </c>
      <c r="J16" t="n">
        <v>31.30383055394969</v>
      </c>
      <c r="K16" t="n">
        <v>0.07243670588235294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584.5908847057826</v>
      </c>
      <c r="C17" t="n">
        <v>516.4477252635564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78.15602732546375</v>
      </c>
      <c r="C20" t="n">
        <v>51.04697110000001</v>
      </c>
      <c r="D20" t="n">
        <v>25.2408999070901</v>
      </c>
      <c r="E20" t="n">
        <v>23.0707837820901</v>
      </c>
      <c r="F20" t="n">
        <v>15.79351032709009</v>
      </c>
      <c r="G20" t="n">
        <v>6.49516923076923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1295.539870652739</v>
      </c>
      <c r="C25" t="n">
        <v>1529.992980087778</v>
      </c>
      <c r="D25" t="n">
        <v>1846.595561197033</v>
      </c>
      <c r="E25" t="n">
        <v>2171.83501961323</v>
      </c>
      <c r="F25" t="n">
        <v>2567.533118863756</v>
      </c>
      <c r="G25" t="n">
        <v>2790.256446480166</v>
      </c>
      <c r="H25" t="n">
        <v>3084.902516335145</v>
      </c>
      <c r="I25" t="n">
        <v>3423.250279873356</v>
      </c>
      <c r="J25" t="n">
        <v>3627.307424230381</v>
      </c>
      <c r="K25" t="n">
        <v>3855.586634619908</v>
      </c>
      <c r="L25" t="n">
        <v>3374.636206266895</v>
      </c>
      <c r="M25" t="n">
        <v>2700.337900198818</v>
      </c>
      <c r="N25" t="n">
        <v>1204.483130025581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42.60753666444069</v>
      </c>
    </row>
    <row r="27">
      <c r="A27" s="2" t="inlineStr">
        <is>
          <t>gas_ct</t>
        </is>
      </c>
      <c r="B27" t="n">
        <v>447.9552554558241</v>
      </c>
      <c r="C27" t="n">
        <v>700.5757161112027</v>
      </c>
      <c r="D27" t="n">
        <v>1010.402637835679</v>
      </c>
      <c r="E27" t="n">
        <v>1661.795611765905</v>
      </c>
      <c r="F27" t="n">
        <v>2405.788437408719</v>
      </c>
      <c r="G27" t="n">
        <v>2955.259029531093</v>
      </c>
      <c r="H27" t="n">
        <v>3564.248248533226</v>
      </c>
      <c r="I27" t="n">
        <v>4165.301601025542</v>
      </c>
      <c r="J27" t="n">
        <v>6068.435889711866</v>
      </c>
      <c r="K27" t="n">
        <v>7092.076335402397</v>
      </c>
      <c r="L27" t="n">
        <v>7046.287553894971</v>
      </c>
      <c r="M27" t="n">
        <v>6571.829980222518</v>
      </c>
      <c r="N27" t="n">
        <v>5208.369135201073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333.4674396319162</v>
      </c>
      <c r="C29" t="n">
        <v>302.3553090814287</v>
      </c>
      <c r="D29" t="n">
        <v>238.5082296319162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6.309657380498517</v>
      </c>
      <c r="F30" t="n">
        <v>5.494127493917881</v>
      </c>
      <c r="G30" t="n">
        <v>5.119626792635048</v>
      </c>
      <c r="H30" t="n">
        <v>4.955715770706399</v>
      </c>
      <c r="I30" t="n">
        <v>8.839758739324292</v>
      </c>
      <c r="J30" t="n">
        <v>18.36869096740454</v>
      </c>
      <c r="K30" t="n">
        <v>36.06541912408785</v>
      </c>
      <c r="L30" t="n">
        <v>61.74766310389612</v>
      </c>
      <c r="M30" t="n">
        <v>88.08808033895689</v>
      </c>
      <c r="N30" t="n">
        <v>175.8502763691761</v>
      </c>
    </row>
    <row r="31">
      <c r="A31" s="2" t="inlineStr">
        <is>
          <t>hydro_hc</t>
        </is>
      </c>
      <c r="B31" t="n">
        <v>1050.251938286688</v>
      </c>
      <c r="C31" t="n">
        <v>1061.006488193274</v>
      </c>
      <c r="D31" t="n">
        <v>1081.564887212003</v>
      </c>
      <c r="E31" t="n">
        <v>1105.364825269446</v>
      </c>
      <c r="F31" t="n">
        <v>1125.685621311821</v>
      </c>
      <c r="G31" t="n">
        <v>1153.303947231822</v>
      </c>
      <c r="H31" t="n">
        <v>1176.341369463037</v>
      </c>
      <c r="I31" t="n">
        <v>1200.659421239892</v>
      </c>
      <c r="J31" t="n">
        <v>1227.156717267712</v>
      </c>
      <c r="K31" t="n">
        <v>1253.632986534303</v>
      </c>
      <c r="L31" t="n">
        <v>1475.323493692369</v>
      </c>
      <c r="M31" t="n">
        <v>1588.529146768282</v>
      </c>
      <c r="N31" t="n">
        <v>1628.111427156125</v>
      </c>
    </row>
    <row r="32">
      <c r="A32" s="2" t="inlineStr">
        <is>
          <t>hydro_lc</t>
        </is>
      </c>
      <c r="B32" t="n">
        <v>145.7375358872326</v>
      </c>
      <c r="C32" t="n">
        <v>168.3966324661473</v>
      </c>
      <c r="D32" t="n">
        <v>266.9241661213528</v>
      </c>
      <c r="E32" t="n">
        <v>365.647256636096</v>
      </c>
      <c r="F32" t="n">
        <v>422.8060994951701</v>
      </c>
      <c r="G32" t="n">
        <v>478.1923025962487</v>
      </c>
      <c r="H32" t="n">
        <v>502.4750450040497</v>
      </c>
      <c r="I32" t="n">
        <v>530.5210141229265</v>
      </c>
      <c r="J32" t="n">
        <v>670.1369003372688</v>
      </c>
      <c r="K32" t="n">
        <v>912.9284135729444</v>
      </c>
      <c r="L32" t="n">
        <v>1123.198056589972</v>
      </c>
      <c r="M32" t="n">
        <v>1160.791837658903</v>
      </c>
      <c r="N32" t="n">
        <v>1172.853428211848</v>
      </c>
    </row>
    <row r="33">
      <c r="A33" s="2" t="inlineStr">
        <is>
          <t>solar_pv_ppl</t>
        </is>
      </c>
      <c r="B33" t="n">
        <v>894.6986766030408</v>
      </c>
      <c r="C33" t="n">
        <v>1054.682131521436</v>
      </c>
      <c r="D33" t="n">
        <v>1354.229732832678</v>
      </c>
      <c r="E33" t="n">
        <v>1865.952927409714</v>
      </c>
      <c r="F33" t="n">
        <v>2122.507731849204</v>
      </c>
      <c r="G33" t="n">
        <v>2511.028996762743</v>
      </c>
      <c r="H33" t="n">
        <v>2824.730423457686</v>
      </c>
      <c r="I33" t="n">
        <v>3333.228645105754</v>
      </c>
      <c r="J33" t="n">
        <v>6770.993115427089</v>
      </c>
      <c r="K33" t="n">
        <v>8991.61849125612</v>
      </c>
      <c r="L33" t="n">
        <v>11097.43060120117</v>
      </c>
      <c r="M33" t="n">
        <v>14745.19126708996</v>
      </c>
      <c r="N33" t="n">
        <v>17032.59612806533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2.358110348837315</v>
      </c>
      <c r="F35" t="n">
        <v>6.400864991310209</v>
      </c>
      <c r="G35" t="n">
        <v>14.05890458513618</v>
      </c>
      <c r="H35" t="n">
        <v>31.22641394950498</v>
      </c>
      <c r="I35" t="n">
        <v>62.02427937421617</v>
      </c>
      <c r="J35" t="n">
        <v>140.9044370960516</v>
      </c>
      <c r="K35" t="n">
        <v>336.6571268687088</v>
      </c>
      <c r="L35" t="n">
        <v>775.4715160061919</v>
      </c>
      <c r="M35" t="n">
        <v>1786.631964295949</v>
      </c>
      <c r="N35" t="n">
        <v>4055.099177156589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1053.125659453335</v>
      </c>
      <c r="C37" t="n">
        <v>1119.495259367876</v>
      </c>
      <c r="D37" t="n">
        <v>1269.369650552539</v>
      </c>
      <c r="E37" t="n">
        <v>1365.328520735179</v>
      </c>
      <c r="F37" t="n">
        <v>1579.165008311105</v>
      </c>
      <c r="G37" t="n">
        <v>1771.417083609961</v>
      </c>
      <c r="H37" t="n">
        <v>2087.926071892376</v>
      </c>
      <c r="I37" t="n">
        <v>2456.264182838683</v>
      </c>
      <c r="J37" t="n">
        <v>4078.02444449004</v>
      </c>
      <c r="K37" t="n">
        <v>5689.905355856556</v>
      </c>
      <c r="L37" t="n">
        <v>6627.793303004927</v>
      </c>
      <c r="M37" t="n">
        <v>7773.90634400931</v>
      </c>
      <c r="N37" t="n">
        <v>9904.708761489685</v>
      </c>
    </row>
    <row r="38">
      <c r="A38" s="2" t="inlineStr">
        <is>
          <t>wind_ppf</t>
        </is>
      </c>
      <c r="B38" t="n">
        <v>30.28723230181575</v>
      </c>
      <c r="C38" t="n">
        <v>30.28723230181575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63.32686175487744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100.8883405702184</v>
      </c>
      <c r="E2" t="n">
        <v>124.2254370068219</v>
      </c>
      <c r="F2" t="n">
        <v>177.065951665175</v>
      </c>
      <c r="G2" t="n">
        <v>263.9984958723991</v>
      </c>
      <c r="H2" t="n">
        <v>384.3066227615234</v>
      </c>
      <c r="I2" t="n">
        <v>544.633151958217</v>
      </c>
      <c r="J2" t="n">
        <v>1056.352464689412</v>
      </c>
      <c r="K2" t="n">
        <v>2039.411325760978</v>
      </c>
      <c r="L2" t="n">
        <v>3769.710301989501</v>
      </c>
      <c r="M2" t="n">
        <v>4894.206521939685</v>
      </c>
      <c r="N2" t="n">
        <v>6428.590626207311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27.64030216542398</v>
      </c>
      <c r="C7" t="n">
        <v>23.82521568842105</v>
      </c>
      <c r="D7" t="n">
        <v>23.42788568842105</v>
      </c>
      <c r="E7" t="n">
        <v>22.12875968842106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96.12879387476649</v>
      </c>
      <c r="C10" t="n">
        <v>82.07879356482233</v>
      </c>
      <c r="D10" t="n">
        <v>36.45404191400515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5.730642550257679</v>
      </c>
      <c r="K10" t="n">
        <v>1.489943163412614</v>
      </c>
      <c r="L10" t="n">
        <v>1.489943163412614</v>
      </c>
      <c r="M10" t="n">
        <v>18.37760100708433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6.258568768176274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2.336744771196102</v>
      </c>
      <c r="M13" t="n">
        <v>11.71469899098652</v>
      </c>
      <c r="N13" t="n">
        <v>36.06479168819649</v>
      </c>
    </row>
    <row r="14">
      <c r="A14" s="2" t="inlineStr">
        <is>
          <t>coal_adv</t>
        </is>
      </c>
      <c r="B14" t="n">
        <v>342.5283310055408</v>
      </c>
      <c r="C14" t="n">
        <v>421.9395912974037</v>
      </c>
      <c r="D14" t="n">
        <v>511.1615998035098</v>
      </c>
      <c r="E14" t="n">
        <v>698.3159003582047</v>
      </c>
      <c r="F14" t="n">
        <v>980.158551999612</v>
      </c>
      <c r="G14" t="n">
        <v>1180.733662663894</v>
      </c>
      <c r="H14" t="n">
        <v>1363.333190617801</v>
      </c>
      <c r="I14" t="n">
        <v>1368.325781874464</v>
      </c>
      <c r="J14" t="n">
        <v>1279.033222394924</v>
      </c>
      <c r="K14" t="n">
        <v>730.6048617363067</v>
      </c>
      <c r="L14" t="n">
        <v>390.1329848496585</v>
      </c>
      <c r="M14" t="n">
        <v>183.1151530839791</v>
      </c>
      <c r="N14" t="n">
        <v>3.187945640080787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848.060466555545</v>
      </c>
      <c r="C16" t="n">
        <v>825.7382600503344</v>
      </c>
      <c r="D16" t="n">
        <v>704.3570176379013</v>
      </c>
      <c r="E16" t="n">
        <v>402.3089941820959</v>
      </c>
      <c r="F16" t="n">
        <v>121.100967986267</v>
      </c>
      <c r="G16" t="n">
        <v>58.20632313893456</v>
      </c>
      <c r="H16" t="n">
        <v>47.16494145826229</v>
      </c>
      <c r="I16" t="n">
        <v>47.16494145826229</v>
      </c>
      <c r="J16" t="n">
        <v>31.30551568536655</v>
      </c>
      <c r="K16" t="n">
        <v>0.07243670588235294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584.5908099911217</v>
      </c>
      <c r="C17" t="n">
        <v>516.4477252635564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78.1687848174565</v>
      </c>
      <c r="C20" t="n">
        <v>51.04697110000001</v>
      </c>
      <c r="D20" t="n">
        <v>25.26635508242598</v>
      </c>
      <c r="E20" t="n">
        <v>23.09623895742597</v>
      </c>
      <c r="F20" t="n">
        <v>15.81896550242597</v>
      </c>
      <c r="G20" t="n">
        <v>6.49516923076923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1295.539870652739</v>
      </c>
      <c r="C25" t="n">
        <v>1530.125874065715</v>
      </c>
      <c r="D25" t="n">
        <v>1846.658628725226</v>
      </c>
      <c r="E25" t="n">
        <v>2171.943975504321</v>
      </c>
      <c r="F25" t="n">
        <v>2567.574646996196</v>
      </c>
      <c r="G25" t="n">
        <v>2790.223599459315</v>
      </c>
      <c r="H25" t="n">
        <v>3084.78877765944</v>
      </c>
      <c r="I25" t="n">
        <v>3422.996151121671</v>
      </c>
      <c r="J25" t="n">
        <v>3626.855590166759</v>
      </c>
      <c r="K25" t="n">
        <v>3855.296202285171</v>
      </c>
      <c r="L25" t="n">
        <v>3374.695635262095</v>
      </c>
      <c r="M25" t="n">
        <v>2700.465399702499</v>
      </c>
      <c r="N25" t="n">
        <v>1204.494578803564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42.60753666444069</v>
      </c>
    </row>
    <row r="27">
      <c r="A27" s="2" t="inlineStr">
        <is>
          <t>gas_ct</t>
        </is>
      </c>
      <c r="B27" t="n">
        <v>447.9650948855033</v>
      </c>
      <c r="C27" t="n">
        <v>700.5708797324445</v>
      </c>
      <c r="D27" t="n">
        <v>1010.301286282351</v>
      </c>
      <c r="E27" t="n">
        <v>1661.627639254644</v>
      </c>
      <c r="F27" t="n">
        <v>2405.691765779328</v>
      </c>
      <c r="G27" t="n">
        <v>2955.26105963432</v>
      </c>
      <c r="H27" t="n">
        <v>3564.166330439437</v>
      </c>
      <c r="I27" t="n">
        <v>4165.118498142308</v>
      </c>
      <c r="J27" t="n">
        <v>6068.475553554234</v>
      </c>
      <c r="K27" t="n">
        <v>7091.929754380079</v>
      </c>
      <c r="L27" t="n">
        <v>7046.165593815042</v>
      </c>
      <c r="M27" t="n">
        <v>6571.715864262213</v>
      </c>
      <c r="N27" t="n">
        <v>5208.351669472381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333.4674396319162</v>
      </c>
      <c r="C29" t="n">
        <v>302.3553090814287</v>
      </c>
      <c r="D29" t="n">
        <v>238.5082296319162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6.309657380498517</v>
      </c>
      <c r="F30" t="n">
        <v>5.494127493917881</v>
      </c>
      <c r="G30" t="n">
        <v>5.119626792635048</v>
      </c>
      <c r="H30" t="n">
        <v>4.955715770706399</v>
      </c>
      <c r="I30" t="n">
        <v>8.839758739324292</v>
      </c>
      <c r="J30" t="n">
        <v>18.36869096740454</v>
      </c>
      <c r="K30" t="n">
        <v>36.06541912408785</v>
      </c>
      <c r="L30" t="n">
        <v>61.74766310389612</v>
      </c>
      <c r="M30" t="n">
        <v>88.08808033895689</v>
      </c>
      <c r="N30" t="n">
        <v>175.8502763691761</v>
      </c>
    </row>
    <row r="31">
      <c r="A31" s="2" t="inlineStr">
        <is>
          <t>hydro_hc</t>
        </is>
      </c>
      <c r="B31" t="n">
        <v>1050.251938286688</v>
      </c>
      <c r="C31" t="n">
        <v>1061.006488193274</v>
      </c>
      <c r="D31" t="n">
        <v>1081.564887212003</v>
      </c>
      <c r="E31" t="n">
        <v>1105.364825269446</v>
      </c>
      <c r="F31" t="n">
        <v>1125.685621311821</v>
      </c>
      <c r="G31" t="n">
        <v>1153.303947231822</v>
      </c>
      <c r="H31" t="n">
        <v>1176.341369463037</v>
      </c>
      <c r="I31" t="n">
        <v>1200.659421239892</v>
      </c>
      <c r="J31" t="n">
        <v>1227.156717267712</v>
      </c>
      <c r="K31" t="n">
        <v>1253.63582576475</v>
      </c>
      <c r="L31" t="n">
        <v>1475.329317351882</v>
      </c>
      <c r="M31" t="n">
        <v>1588.529146768282</v>
      </c>
      <c r="N31" t="n">
        <v>1628.111427156125</v>
      </c>
    </row>
    <row r="32">
      <c r="A32" s="2" t="inlineStr">
        <is>
          <t>hydro_lc</t>
        </is>
      </c>
      <c r="B32" t="n">
        <v>145.7375358872326</v>
      </c>
      <c r="C32" t="n">
        <v>168.3966324661473</v>
      </c>
      <c r="D32" t="n">
        <v>266.893565261374</v>
      </c>
      <c r="E32" t="n">
        <v>365.6450588243362</v>
      </c>
      <c r="F32" t="n">
        <v>422.80609949517</v>
      </c>
      <c r="G32" t="n">
        <v>478.1923025962487</v>
      </c>
      <c r="H32" t="n">
        <v>502.4750450040497</v>
      </c>
      <c r="I32" t="n">
        <v>530.5210141229265</v>
      </c>
      <c r="J32" t="n">
        <v>670.1369003372688</v>
      </c>
      <c r="K32" t="n">
        <v>912.9284135729442</v>
      </c>
      <c r="L32" t="n">
        <v>1123.198056589973</v>
      </c>
      <c r="M32" t="n">
        <v>1160.791837658903</v>
      </c>
      <c r="N32" t="n">
        <v>1172.853428211848</v>
      </c>
    </row>
    <row r="33">
      <c r="A33" s="2" t="inlineStr">
        <is>
          <t>solar_pv_ppl</t>
        </is>
      </c>
      <c r="B33" t="n">
        <v>894.6411280490568</v>
      </c>
      <c r="C33" t="n">
        <v>1054.278382596911</v>
      </c>
      <c r="D33" t="n">
        <v>1354.612769830419</v>
      </c>
      <c r="E33" t="n">
        <v>1866.063766012657</v>
      </c>
      <c r="F33" t="n">
        <v>2122.507602435511</v>
      </c>
      <c r="G33" t="n">
        <v>2511.03087714978</v>
      </c>
      <c r="H33" t="n">
        <v>2823.818590571418</v>
      </c>
      <c r="I33" t="n">
        <v>3332.714631192352</v>
      </c>
      <c r="J33" t="n">
        <v>6770.980634977405</v>
      </c>
      <c r="K33" t="n">
        <v>8991.648286907663</v>
      </c>
      <c r="L33" t="n">
        <v>11097.47257806755</v>
      </c>
      <c r="M33" t="n">
        <v>14745.08428330942</v>
      </c>
      <c r="N33" t="n">
        <v>17032.73888502095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2.358096042656012</v>
      </c>
      <c r="F35" t="n">
        <v>6.400828473879356</v>
      </c>
      <c r="G35" t="n">
        <v>14.05883358333832</v>
      </c>
      <c r="H35" t="n">
        <v>31.22628940855051</v>
      </c>
      <c r="I35" t="n">
        <v>62.0240717103414</v>
      </c>
      <c r="J35" t="n">
        <v>140.9040489112313</v>
      </c>
      <c r="K35" t="n">
        <v>336.6563615619901</v>
      </c>
      <c r="L35" t="n">
        <v>775.4699063527956</v>
      </c>
      <c r="M35" t="n">
        <v>1786.628423874827</v>
      </c>
      <c r="N35" t="n">
        <v>4055.091183631827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1053.125672112981</v>
      </c>
      <c r="C37" t="n">
        <v>1119.494614425793</v>
      </c>
      <c r="D37" t="n">
        <v>1269.369650552539</v>
      </c>
      <c r="E37" t="n">
        <v>1365.328347315894</v>
      </c>
      <c r="F37" t="n">
        <v>1579.274188218916</v>
      </c>
      <c r="G37" t="n">
        <v>1771.484239640909</v>
      </c>
      <c r="H37" t="n">
        <v>2088.346356054064</v>
      </c>
      <c r="I37" t="n">
        <v>2456.18867448528</v>
      </c>
      <c r="J37" t="n">
        <v>4077.964540271279</v>
      </c>
      <c r="K37" t="n">
        <v>5689.860043387786</v>
      </c>
      <c r="L37" t="n">
        <v>6627.790230852812</v>
      </c>
      <c r="M37" t="n">
        <v>7774.03801327371</v>
      </c>
      <c r="N37" t="n">
        <v>9904.693749540615</v>
      </c>
    </row>
    <row r="38">
      <c r="A38" s="2" t="inlineStr">
        <is>
          <t>wind_ppf</t>
        </is>
      </c>
      <c r="B38" t="n">
        <v>30.28723230181575</v>
      </c>
      <c r="C38" t="n">
        <v>30.28723230181575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63.32686175487744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0.27375</v>
      </c>
      <c r="E43" t="n">
        <v>0.211822531640625</v>
      </c>
      <c r="F43" t="n">
        <v>0.1639042371165062</v>
      </c>
      <c r="G43" t="n">
        <v>0.1268259742562325</v>
      </c>
      <c r="H43" t="n">
        <v>0.09813552125933843</v>
      </c>
      <c r="I43" t="n">
        <v>0.07593539564210207</v>
      </c>
      <c r="J43" t="n">
        <v>0.04546532636660753</v>
      </c>
      <c r="K43" t="n">
        <v>0.02722177035021656</v>
      </c>
      <c r="L43" t="n">
        <v>0.01629867946013872</v>
      </c>
      <c r="M43" t="n">
        <v>0.01168569428061798</v>
      </c>
      <c r="N43" t="n">
        <v>0.005842847140308988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100.8883405702184</v>
      </c>
      <c r="E2" t="n">
        <v>124.2342958901326</v>
      </c>
      <c r="F2" t="n">
        <v>177.0778751901368</v>
      </c>
      <c r="G2" t="n">
        <v>264.0144522384782</v>
      </c>
      <c r="H2" t="n">
        <v>384.327975978736</v>
      </c>
      <c r="I2" t="n">
        <v>544.661727379655</v>
      </c>
      <c r="J2" t="n">
        <v>1056.403538724976</v>
      </c>
      <c r="K2" t="n">
        <v>2039.502807806338</v>
      </c>
      <c r="L2" t="n">
        <v>3769.718740359597</v>
      </c>
      <c r="M2" t="n">
        <v>4894.168929414415</v>
      </c>
      <c r="N2" t="n">
        <v>6428.575532758298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33.41176470588236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27.64030216542398</v>
      </c>
      <c r="C7" t="n">
        <v>23.82521568842105</v>
      </c>
      <c r="D7" t="n">
        <v>23.42788568842105</v>
      </c>
      <c r="E7" t="n">
        <v>22.12875968842106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96.12879387476649</v>
      </c>
      <c r="C10" t="n">
        <v>82.07879356482233</v>
      </c>
      <c r="D10" t="n">
        <v>36.44002747920716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5.730642550257677</v>
      </c>
      <c r="K10" t="n">
        <v>1.489943163412614</v>
      </c>
      <c r="L10" t="n">
        <v>1.489943163412614</v>
      </c>
      <c r="M10" t="n">
        <v>18.37760100708431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6.258568391478191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2.336744771196102</v>
      </c>
      <c r="M13" t="n">
        <v>11.71469899098652</v>
      </c>
      <c r="N13" t="n">
        <v>36.06479168819644</v>
      </c>
    </row>
    <row r="14">
      <c r="A14" s="2" t="inlineStr">
        <is>
          <t>coal_adv</t>
        </is>
      </c>
      <c r="B14" t="n">
        <v>342.5283310055408</v>
      </c>
      <c r="C14" t="n">
        <v>421.9395912974037</v>
      </c>
      <c r="D14" t="n">
        <v>511.1666357956012</v>
      </c>
      <c r="E14" t="n">
        <v>698.3254167244349</v>
      </c>
      <c r="F14" t="n">
        <v>980.1509814354567</v>
      </c>
      <c r="G14" t="n">
        <v>1180.732565911213</v>
      </c>
      <c r="H14" t="n">
        <v>1363.527445206839</v>
      </c>
      <c r="I14" t="n">
        <v>1368.536249575116</v>
      </c>
      <c r="J14" t="n">
        <v>1279.245422356882</v>
      </c>
      <c r="K14" t="n">
        <v>730.8293652687564</v>
      </c>
      <c r="L14" t="n">
        <v>390.1535826027568</v>
      </c>
      <c r="M14" t="n">
        <v>183.1233912001638</v>
      </c>
      <c r="N14" t="n">
        <v>3.187945640080787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848.060466555545</v>
      </c>
      <c r="C16" t="n">
        <v>825.7382600503344</v>
      </c>
      <c r="D16" t="n">
        <v>704.3568558704105</v>
      </c>
      <c r="E16" t="n">
        <v>402.3097030373891</v>
      </c>
      <c r="F16" t="n">
        <v>121.1029267331609</v>
      </c>
      <c r="G16" t="n">
        <v>58.20828188582841</v>
      </c>
      <c r="H16" t="n">
        <v>47.16690020515614</v>
      </c>
      <c r="I16" t="n">
        <v>47.16690020515614</v>
      </c>
      <c r="J16" t="n">
        <v>31.3072008883592</v>
      </c>
      <c r="K16" t="n">
        <v>0.07243670588235294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584.5907352764619</v>
      </c>
      <c r="C17" t="n">
        <v>516.4477252635564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78.18154236596887</v>
      </c>
      <c r="C20" t="n">
        <v>51.04697110000001</v>
      </c>
      <c r="D20" t="n">
        <v>25.2918102508439</v>
      </c>
      <c r="E20" t="n">
        <v>23.1216941258439</v>
      </c>
      <c r="F20" t="n">
        <v>15.84442067084389</v>
      </c>
      <c r="G20" t="n">
        <v>6.49516923076923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1295.539870652739</v>
      </c>
      <c r="C25" t="n">
        <v>1530.25876805039</v>
      </c>
      <c r="D25" t="n">
        <v>1846.721696753117</v>
      </c>
      <c r="E25" t="n">
        <v>2172.052931353056</v>
      </c>
      <c r="F25" t="n">
        <v>2567.616175057211</v>
      </c>
      <c r="G25" t="n">
        <v>2790.190752165975</v>
      </c>
      <c r="H25" t="n">
        <v>3084.675038768684</v>
      </c>
      <c r="I25" t="n">
        <v>3422.742022148464</v>
      </c>
      <c r="J25" t="n">
        <v>3626.403755094232</v>
      </c>
      <c r="K25" t="n">
        <v>3855.00577018753</v>
      </c>
      <c r="L25" t="n">
        <v>3374.755064471664</v>
      </c>
      <c r="M25" t="n">
        <v>2700.592898718191</v>
      </c>
      <c r="N25" t="n">
        <v>1204.506028278179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42.60753666444069</v>
      </c>
    </row>
    <row r="27">
      <c r="A27" s="2" t="inlineStr">
        <is>
          <t>gas_ct</t>
        </is>
      </c>
      <c r="B27" t="n">
        <v>447.9749343526996</v>
      </c>
      <c r="C27" t="n">
        <v>700.566044538704</v>
      </c>
      <c r="D27" t="n">
        <v>1010.199935323911</v>
      </c>
      <c r="E27" t="n">
        <v>1661.459666536822</v>
      </c>
      <c r="F27" t="n">
        <v>2405.595093865717</v>
      </c>
      <c r="G27" t="n">
        <v>2955.263089500716</v>
      </c>
      <c r="H27" t="n">
        <v>3564.084411755545</v>
      </c>
      <c r="I27" t="n">
        <v>4164.93539483189</v>
      </c>
      <c r="J27" t="n">
        <v>6068.515216863797</v>
      </c>
      <c r="K27" t="n">
        <v>7091.783173924249</v>
      </c>
      <c r="L27" t="n">
        <v>7046.043634180358</v>
      </c>
      <c r="M27" t="n">
        <v>6571.601749506779</v>
      </c>
      <c r="N27" t="n">
        <v>5208.334204775261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333.4674396319162</v>
      </c>
      <c r="C29" t="n">
        <v>302.3553090814287</v>
      </c>
      <c r="D29" t="n">
        <v>238.5082296319162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6.309657380498517</v>
      </c>
      <c r="F30" t="n">
        <v>5.494127493917881</v>
      </c>
      <c r="G30" t="n">
        <v>5.119626792635048</v>
      </c>
      <c r="H30" t="n">
        <v>4.955715770706399</v>
      </c>
      <c r="I30" t="n">
        <v>8.839758739324292</v>
      </c>
      <c r="J30" t="n">
        <v>18.36869096740454</v>
      </c>
      <c r="K30" t="n">
        <v>36.06541912408785</v>
      </c>
      <c r="L30" t="n">
        <v>61.74766310389612</v>
      </c>
      <c r="M30" t="n">
        <v>88.08808033895689</v>
      </c>
      <c r="N30" t="n">
        <v>175.8502763691762</v>
      </c>
    </row>
    <row r="31">
      <c r="A31" s="2" t="inlineStr">
        <is>
          <t>hydro_hc</t>
        </is>
      </c>
      <c r="B31" t="n">
        <v>1050.251938286688</v>
      </c>
      <c r="C31" t="n">
        <v>1061.006488193274</v>
      </c>
      <c r="D31" t="n">
        <v>1081.564887212003</v>
      </c>
      <c r="E31" t="n">
        <v>1105.364825269446</v>
      </c>
      <c r="F31" t="n">
        <v>1125.685621311821</v>
      </c>
      <c r="G31" t="n">
        <v>1153.303947231822</v>
      </c>
      <c r="H31" t="n">
        <v>1176.341369463037</v>
      </c>
      <c r="I31" t="n">
        <v>1200.659421239892</v>
      </c>
      <c r="J31" t="n">
        <v>1227.156717267712</v>
      </c>
      <c r="K31" t="n">
        <v>1253.638664907455</v>
      </c>
      <c r="L31" t="n">
        <v>1475.335140831427</v>
      </c>
      <c r="M31" t="n">
        <v>1588.529146768282</v>
      </c>
      <c r="N31" t="n">
        <v>1628.111427156125</v>
      </c>
    </row>
    <row r="32">
      <c r="A32" s="2" t="inlineStr">
        <is>
          <t>hydro_lc</t>
        </is>
      </c>
      <c r="B32" t="n">
        <v>145.7375358872326</v>
      </c>
      <c r="C32" t="n">
        <v>168.3966324661473</v>
      </c>
      <c r="D32" t="n">
        <v>266.8629644172455</v>
      </c>
      <c r="E32" t="n">
        <v>365.642861039743</v>
      </c>
      <c r="F32" t="n">
        <v>422.80609949517</v>
      </c>
      <c r="G32" t="n">
        <v>478.1923025962487</v>
      </c>
      <c r="H32" t="n">
        <v>502.4750450040497</v>
      </c>
      <c r="I32" t="n">
        <v>530.5210141229264</v>
      </c>
      <c r="J32" t="n">
        <v>670.1369003372688</v>
      </c>
      <c r="K32" t="n">
        <v>912.9284135729442</v>
      </c>
      <c r="L32" t="n">
        <v>1123.198056589973</v>
      </c>
      <c r="M32" t="n">
        <v>1160.791837658903</v>
      </c>
      <c r="N32" t="n">
        <v>1172.853428211848</v>
      </c>
    </row>
    <row r="33">
      <c r="A33" s="2" t="inlineStr">
        <is>
          <t>solar_pv_ppl</t>
        </is>
      </c>
      <c r="B33" t="n">
        <v>894.5835792756748</v>
      </c>
      <c r="C33" t="n">
        <v>1053.874634409061</v>
      </c>
      <c r="D33" t="n">
        <v>1354.995806797981</v>
      </c>
      <c r="E33" t="n">
        <v>1866.174604808679</v>
      </c>
      <c r="F33" t="n">
        <v>2122.507473034751</v>
      </c>
      <c r="G33" t="n">
        <v>2511.032757577692</v>
      </c>
      <c r="H33" t="n">
        <v>2822.906757993537</v>
      </c>
      <c r="I33" t="n">
        <v>3332.200615388339</v>
      </c>
      <c r="J33" t="n">
        <v>6770.968153039261</v>
      </c>
      <c r="K33" t="n">
        <v>8991.678082530707</v>
      </c>
      <c r="L33" t="n">
        <v>11097.51455487671</v>
      </c>
      <c r="M33" t="n">
        <v>14744.97729943861</v>
      </c>
      <c r="N33" t="n">
        <v>17032.88164234213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2.358081736465443</v>
      </c>
      <c r="F35" t="n">
        <v>6.40079195642485</v>
      </c>
      <c r="G35" t="n">
        <v>14.05876258149446</v>
      </c>
      <c r="H35" t="n">
        <v>31.22616486751536</v>
      </c>
      <c r="I35" t="n">
        <v>62.02386404633212</v>
      </c>
      <c r="J35" t="n">
        <v>140.9036607261595</v>
      </c>
      <c r="K35" t="n">
        <v>336.6555962547758</v>
      </c>
      <c r="L35" t="n">
        <v>775.468296698357</v>
      </c>
      <c r="M35" t="n">
        <v>1786.624883451412</v>
      </c>
      <c r="N35" t="n">
        <v>4055.083190101889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1053.125684772626</v>
      </c>
      <c r="C37" t="n">
        <v>1119.493969499646</v>
      </c>
      <c r="D37" t="n">
        <v>1269.369650552539</v>
      </c>
      <c r="E37" t="n">
        <v>1365.328173913941</v>
      </c>
      <c r="F37" t="n">
        <v>1579.383368110301</v>
      </c>
      <c r="G37" t="n">
        <v>1771.551395689033</v>
      </c>
      <c r="H37" t="n">
        <v>2088.766640280769</v>
      </c>
      <c r="I37" t="n">
        <v>2456.113166170993</v>
      </c>
      <c r="J37" t="n">
        <v>4077.904636083093</v>
      </c>
      <c r="K37" t="n">
        <v>5689.814729518557</v>
      </c>
      <c r="L37" t="n">
        <v>6627.787158378779</v>
      </c>
      <c r="M37" t="n">
        <v>7774.169682495789</v>
      </c>
      <c r="N37" t="n">
        <v>9904.678736997261</v>
      </c>
    </row>
    <row r="38">
      <c r="A38" s="2" t="inlineStr">
        <is>
          <t>wind_ppf</t>
        </is>
      </c>
      <c r="B38" t="n">
        <v>30.28723230181575</v>
      </c>
      <c r="C38" t="n">
        <v>30.28723230181575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63.32686175487744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0.5475</v>
      </c>
      <c r="E43" t="n">
        <v>0.42364506328125</v>
      </c>
      <c r="F43" t="n">
        <v>0.3278084742330125</v>
      </c>
      <c r="G43" t="n">
        <v>0.253651948512465</v>
      </c>
      <c r="H43" t="n">
        <v>0.1962710425186769</v>
      </c>
      <c r="I43" t="n">
        <v>0.1518707912842041</v>
      </c>
      <c r="J43" t="n">
        <v>0.09093065273321506</v>
      </c>
      <c r="K43" t="n">
        <v>0.05444354070043312</v>
      </c>
      <c r="L43" t="n">
        <v>0.03259735892027743</v>
      </c>
      <c r="M43" t="n">
        <v>0.02337138856123595</v>
      </c>
      <c r="N43" t="n">
        <v>0.01168569428061798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G43" sqref="G43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100.8883405702184</v>
      </c>
      <c r="E2" t="n">
        <v>124.2411063192846</v>
      </c>
      <c r="F2" t="n">
        <v>177.0872102254161</v>
      </c>
      <c r="G2" t="n">
        <v>264.0269446214567</v>
      </c>
      <c r="H2" t="n">
        <v>384.344693605163</v>
      </c>
      <c r="I2" t="n">
        <v>544.6840993349364</v>
      </c>
      <c r="J2" t="n">
        <v>1056.443694387306</v>
      </c>
      <c r="K2" t="n">
        <v>2039.574705760556</v>
      </c>
      <c r="L2" t="n">
        <v>3769.727932703549</v>
      </c>
      <c r="M2" t="n">
        <v>4894.138534942412</v>
      </c>
      <c r="N2" t="n">
        <v>6428.560679766552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27.64030216542398</v>
      </c>
      <c r="C7" t="n">
        <v>23.82521568842105</v>
      </c>
      <c r="D7" t="n">
        <v>23.42788568842105</v>
      </c>
      <c r="E7" t="n">
        <v>22.12875968842106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96.12879387476649</v>
      </c>
      <c r="C10" t="n">
        <v>82.07879356482233</v>
      </c>
      <c r="D10" t="n">
        <v>36.42818692976023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5.730642550257679</v>
      </c>
      <c r="K10" t="n">
        <v>1.489943163412614</v>
      </c>
      <c r="L10" t="n">
        <v>1.489943163412614</v>
      </c>
      <c r="M10" t="n">
        <v>18.37760100708433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6.258568768176257</v>
      </c>
      <c r="C12" t="n">
        <v>1.139904470746899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2.336744771196102</v>
      </c>
      <c r="M13" t="n">
        <v>11.71469899098652</v>
      </c>
      <c r="N13" t="n">
        <v>36.06479168819649</v>
      </c>
    </row>
    <row r="14">
      <c r="A14" s="2" t="inlineStr">
        <is>
          <t>coal_adv</t>
        </is>
      </c>
      <c r="B14" t="n">
        <v>342.5283310055408</v>
      </c>
      <c r="C14" t="n">
        <v>421.9395912974037</v>
      </c>
      <c r="D14" t="n">
        <v>511.185171776297</v>
      </c>
      <c r="E14" t="n">
        <v>698.3457651471116</v>
      </c>
      <c r="F14" t="n">
        <v>980.1547235479504</v>
      </c>
      <c r="G14" t="n">
        <v>1180.738691904905</v>
      </c>
      <c r="H14" t="n">
        <v>1363.708162013339</v>
      </c>
      <c r="I14" t="n">
        <v>1368.717304390806</v>
      </c>
      <c r="J14" t="n">
        <v>1279.420222063771</v>
      </c>
      <c r="K14" t="n">
        <v>731.0131877643414</v>
      </c>
      <c r="L14" t="n">
        <v>390.1709370957369</v>
      </c>
      <c r="M14" t="n">
        <v>183.1271873500074</v>
      </c>
      <c r="N14" t="n">
        <v>3.187945640080787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848.060466555545</v>
      </c>
      <c r="C16" t="n">
        <v>825.7382600503344</v>
      </c>
      <c r="D16" t="n">
        <v>704.3567155289351</v>
      </c>
      <c r="E16" t="n">
        <v>402.3098327080062</v>
      </c>
      <c r="F16" t="n">
        <v>121.1034440410567</v>
      </c>
      <c r="G16" t="n">
        <v>58.20879919372425</v>
      </c>
      <c r="H16" t="n">
        <v>47.16741751305197</v>
      </c>
      <c r="I16" t="n">
        <v>47.16741751305197</v>
      </c>
      <c r="J16" t="n">
        <v>31.30772353168419</v>
      </c>
      <c r="K16" t="n">
        <v>0.07243670588235294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584.5906728047582</v>
      </c>
      <c r="C17" t="n">
        <v>516.4477252635564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78.19417789487737</v>
      </c>
      <c r="C20" t="n">
        <v>51.04697110000001</v>
      </c>
      <c r="D20" t="n">
        <v>25.27853944533151</v>
      </c>
      <c r="E20" t="n">
        <v>23.1084233203315</v>
      </c>
      <c r="F20" t="n">
        <v>15.8311498653315</v>
      </c>
      <c r="G20" t="n">
        <v>6.49516923076923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1295.539870652739</v>
      </c>
      <c r="C25" t="n">
        <v>1530.370079337837</v>
      </c>
      <c r="D25" t="n">
        <v>1846.773275565875</v>
      </c>
      <c r="E25" t="n">
        <v>2172.144498131561</v>
      </c>
      <c r="F25" t="n">
        <v>2567.656898405771</v>
      </c>
      <c r="G25" t="n">
        <v>2790.169062362534</v>
      </c>
      <c r="H25" t="n">
        <v>3084.571611743605</v>
      </c>
      <c r="I25" t="n">
        <v>3422.524180444707</v>
      </c>
      <c r="J25" t="n">
        <v>3626.023662176798</v>
      </c>
      <c r="K25" t="n">
        <v>3854.764635135366</v>
      </c>
      <c r="L25" t="n">
        <v>3374.809723600932</v>
      </c>
      <c r="M25" t="n">
        <v>2700.698215575482</v>
      </c>
      <c r="N25" t="n">
        <v>1204.514573442673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42.60753666444069</v>
      </c>
    </row>
    <row r="27">
      <c r="A27" s="2" t="inlineStr">
        <is>
          <t>gas_ct</t>
        </is>
      </c>
      <c r="B27" t="n">
        <v>447.9846797401315</v>
      </c>
      <c r="C27" t="n">
        <v>700.5673367674591</v>
      </c>
      <c r="D27" t="n">
        <v>1010.11666285178</v>
      </c>
      <c r="E27" t="n">
        <v>1661.331076409642</v>
      </c>
      <c r="F27" t="n">
        <v>2405.534929494796</v>
      </c>
      <c r="G27" t="n">
        <v>2955.254458904678</v>
      </c>
      <c r="H27" t="n">
        <v>3564.017947913273</v>
      </c>
      <c r="I27" t="n">
        <v>4164.771322324085</v>
      </c>
      <c r="J27" t="n">
        <v>6068.541354248849</v>
      </c>
      <c r="K27" t="n">
        <v>7091.660949478513</v>
      </c>
      <c r="L27" t="n">
        <v>7045.934768652037</v>
      </c>
      <c r="M27" t="n">
        <v>6571.506071214542</v>
      </c>
      <c r="N27" t="n">
        <v>5208.31904760919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333.4674396319162</v>
      </c>
      <c r="C29" t="n">
        <v>302.3553090814287</v>
      </c>
      <c r="D29" t="n">
        <v>238.5082296319162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6.309657380498517</v>
      </c>
      <c r="F30" t="n">
        <v>5.494127493917881</v>
      </c>
      <c r="G30" t="n">
        <v>5.119626792635048</v>
      </c>
      <c r="H30" t="n">
        <v>4.955715770706399</v>
      </c>
      <c r="I30" t="n">
        <v>8.839758739324292</v>
      </c>
      <c r="J30" t="n">
        <v>18.36869096740454</v>
      </c>
      <c r="K30" t="n">
        <v>36.06541912408785</v>
      </c>
      <c r="L30" t="n">
        <v>61.74766310389612</v>
      </c>
      <c r="M30" t="n">
        <v>88.08808033895689</v>
      </c>
      <c r="N30" t="n">
        <v>175.8502763691761</v>
      </c>
    </row>
    <row r="31">
      <c r="A31" s="2" t="inlineStr">
        <is>
          <t>hydro_hc</t>
        </is>
      </c>
      <c r="B31" t="n">
        <v>1050.251938286688</v>
      </c>
      <c r="C31" t="n">
        <v>1061.006488193274</v>
      </c>
      <c r="D31" t="n">
        <v>1081.564887212003</v>
      </c>
      <c r="E31" t="n">
        <v>1105.364825269446</v>
      </c>
      <c r="F31" t="n">
        <v>1125.685621311821</v>
      </c>
      <c r="G31" t="n">
        <v>1153.303947231822</v>
      </c>
      <c r="H31" t="n">
        <v>1176.341369463037</v>
      </c>
      <c r="I31" t="n">
        <v>1200.659421239892</v>
      </c>
      <c r="J31" t="n">
        <v>1227.156717267712</v>
      </c>
      <c r="K31" t="n">
        <v>1253.641046977063</v>
      </c>
      <c r="L31" t="n">
        <v>1475.340026789996</v>
      </c>
      <c r="M31" t="n">
        <v>1588.529146768282</v>
      </c>
      <c r="N31" t="n">
        <v>1628.111427156125</v>
      </c>
    </row>
    <row r="32">
      <c r="A32" s="2" t="inlineStr">
        <is>
          <t>hydro_lc</t>
        </is>
      </c>
      <c r="B32" t="n">
        <v>145.7375358872326</v>
      </c>
      <c r="C32" t="n">
        <v>168.3966324661473</v>
      </c>
      <c r="D32" t="n">
        <v>266.8575589227918</v>
      </c>
      <c r="E32" t="n">
        <v>365.6545048455128</v>
      </c>
      <c r="F32" t="n">
        <v>422.8060994951701</v>
      </c>
      <c r="G32" t="n">
        <v>478.1923025962487</v>
      </c>
      <c r="H32" t="n">
        <v>502.4750450040497</v>
      </c>
      <c r="I32" t="n">
        <v>530.5210141229265</v>
      </c>
      <c r="J32" t="n">
        <v>670.1369003372688</v>
      </c>
      <c r="K32" t="n">
        <v>912.9284135729444</v>
      </c>
      <c r="L32" t="n">
        <v>1123.198056589972</v>
      </c>
      <c r="M32" t="n">
        <v>1160.791837658903</v>
      </c>
      <c r="N32" t="n">
        <v>1172.853428211848</v>
      </c>
    </row>
    <row r="33">
      <c r="A33" s="2" t="inlineStr">
        <is>
          <t>solar_pv_ppl</t>
        </is>
      </c>
      <c r="B33" t="n">
        <v>894.5265819920994</v>
      </c>
      <c r="C33" t="n">
        <v>1053.492116784622</v>
      </c>
      <c r="D33" t="n">
        <v>1355.316040636468</v>
      </c>
      <c r="E33" t="n">
        <v>1866.26172286283</v>
      </c>
      <c r="F33" t="n">
        <v>2122.507356708647</v>
      </c>
      <c r="G33" t="n">
        <v>2511.034881945606</v>
      </c>
      <c r="H33" t="n">
        <v>2822.12700027679</v>
      </c>
      <c r="I33" t="n">
        <v>3331.819929824828</v>
      </c>
      <c r="J33" t="n">
        <v>6771.023403254261</v>
      </c>
      <c r="K33" t="n">
        <v>8991.708127198166</v>
      </c>
      <c r="L33" t="n">
        <v>11097.5580094412</v>
      </c>
      <c r="M33" t="n">
        <v>14744.90092365331</v>
      </c>
      <c r="N33" t="n">
        <v>17033.02496390673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2.358070750289575</v>
      </c>
      <c r="F35" t="n">
        <v>6.400763913517443</v>
      </c>
      <c r="G35" t="n">
        <v>14.05870805693464</v>
      </c>
      <c r="H35" t="n">
        <v>31.2260692285185</v>
      </c>
      <c r="I35" t="n">
        <v>62.02370457457641</v>
      </c>
      <c r="J35" t="n">
        <v>140.9033626265748</v>
      </c>
      <c r="K35" t="n">
        <v>336.6550085511792</v>
      </c>
      <c r="L35" t="n">
        <v>775.4670605938423</v>
      </c>
      <c r="M35" t="n">
        <v>1786.622164648381</v>
      </c>
      <c r="N35" t="n">
        <v>4055.077051617623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1053.125695357826</v>
      </c>
      <c r="C37" t="n">
        <v>1119.493560231178</v>
      </c>
      <c r="D37" t="n">
        <v>1269.369650552539</v>
      </c>
      <c r="E37" t="n">
        <v>1365.32801803159</v>
      </c>
      <c r="F37" t="n">
        <v>1579.474083158441</v>
      </c>
      <c r="G37" t="n">
        <v>1771.606878241793</v>
      </c>
      <c r="H37" t="n">
        <v>2089.118363596349</v>
      </c>
      <c r="I37" t="n">
        <v>2456.048897214297</v>
      </c>
      <c r="J37" t="n">
        <v>4077.851264458005</v>
      </c>
      <c r="K37" t="n">
        <v>5689.806562989031</v>
      </c>
      <c r="L37" t="n">
        <v>6627.784594122613</v>
      </c>
      <c r="M37" t="n">
        <v>7774.277867825465</v>
      </c>
      <c r="N37" t="n">
        <v>9904.657867674574</v>
      </c>
    </row>
    <row r="38">
      <c r="A38" s="2" t="inlineStr">
        <is>
          <t>wind_ppf</t>
        </is>
      </c>
      <c r="B38" t="n">
        <v>30.28723230181576</v>
      </c>
      <c r="C38" t="n">
        <v>30.28723230181576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63.32686175487744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0.8212499999999999</v>
      </c>
      <c r="E43" t="n">
        <v>0.6354675949218751</v>
      </c>
      <c r="F43" t="n">
        <v>0.4917127113495187</v>
      </c>
      <c r="G43" t="n">
        <v>0.3804779227686975</v>
      </c>
      <c r="H43" t="n">
        <v>0.2944065637780153</v>
      </c>
      <c r="I43" t="n">
        <v>0.2278061869263062</v>
      </c>
      <c r="J43" t="n">
        <v>0.1363959790998226</v>
      </c>
      <c r="K43" t="n">
        <v>0.08166531105064967</v>
      </c>
      <c r="L43" t="n">
        <v>0.04889603838041615</v>
      </c>
      <c r="M43" t="n">
        <v>0.03505708284185393</v>
      </c>
      <c r="N43" t="n">
        <v>0.01752854142092697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100.8883405702184</v>
      </c>
      <c r="E2" t="n">
        <v>124.2356344551329</v>
      </c>
      <c r="F2" t="n">
        <v>177.0809168467221</v>
      </c>
      <c r="G2" t="n">
        <v>264.0185226611188</v>
      </c>
      <c r="H2" t="n">
        <v>384.3334231224254</v>
      </c>
      <c r="I2" t="n">
        <v>544.669016886665</v>
      </c>
      <c r="J2" t="n">
        <v>1056.417354664977</v>
      </c>
      <c r="K2" t="n">
        <v>2039.527426716412</v>
      </c>
      <c r="L2" t="n">
        <v>3769.739428836616</v>
      </c>
      <c r="M2" t="n">
        <v>4894.147299654488</v>
      </c>
      <c r="N2" t="n">
        <v>6428.577097511498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27.64030216542398</v>
      </c>
      <c r="C7" t="n">
        <v>23.82521568842105</v>
      </c>
      <c r="D7" t="n">
        <v>23.42788568842105</v>
      </c>
      <c r="E7" t="n">
        <v>22.12875968842106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96.12879387476649</v>
      </c>
      <c r="C10" t="n">
        <v>82.07879356482233</v>
      </c>
      <c r="D10" t="n">
        <v>36.42703591724814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5.730642550257679</v>
      </c>
      <c r="K10" t="n">
        <v>1.489943163412614</v>
      </c>
      <c r="L10" t="n">
        <v>1.489943163412614</v>
      </c>
      <c r="M10" t="n">
        <v>18.37760100708432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6.258568391478086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2.336744771196102</v>
      </c>
      <c r="M13" t="n">
        <v>11.71469899098652</v>
      </c>
      <c r="N13" t="n">
        <v>36.06479168819637</v>
      </c>
    </row>
    <row r="14">
      <c r="A14" s="2" t="inlineStr">
        <is>
          <t>coal_adv</t>
        </is>
      </c>
      <c r="B14" t="n">
        <v>342.5283310055408</v>
      </c>
      <c r="C14" t="n">
        <v>421.9395912974037</v>
      </c>
      <c r="D14" t="n">
        <v>511.2302628671791</v>
      </c>
      <c r="E14" t="n">
        <v>698.3828063264426</v>
      </c>
      <c r="F14" t="n">
        <v>980.1828189116922</v>
      </c>
      <c r="G14" t="n">
        <v>1180.754783916145</v>
      </c>
      <c r="H14" t="n">
        <v>1363.808866679468</v>
      </c>
      <c r="I14" t="n">
        <v>1368.727909986443</v>
      </c>
      <c r="J14" t="n">
        <v>1279.42549337061</v>
      </c>
      <c r="K14" t="n">
        <v>730.9980972480787</v>
      </c>
      <c r="L14" t="n">
        <v>390.1717296808908</v>
      </c>
      <c r="M14" t="n">
        <v>183.107511248368</v>
      </c>
      <c r="N14" t="n">
        <v>3.187945640080787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848.060466555545</v>
      </c>
      <c r="C16" t="n">
        <v>825.7382600503344</v>
      </c>
      <c r="D16" t="n">
        <v>704.4015604136154</v>
      </c>
      <c r="E16" t="n">
        <v>402.3399717364725</v>
      </c>
      <c r="F16" t="n">
        <v>121.1124709110757</v>
      </c>
      <c r="G16" t="n">
        <v>58.21782606374327</v>
      </c>
      <c r="H16" t="n">
        <v>47.176444383071</v>
      </c>
      <c r="I16" t="n">
        <v>47.176444383071</v>
      </c>
      <c r="J16" t="n">
        <v>31.27925844512993</v>
      </c>
      <c r="K16" t="n">
        <v>0.07243670588235294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584.5906725052799</v>
      </c>
      <c r="C17" t="n">
        <v>516.4477252635564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78.18389238111482</v>
      </c>
      <c r="C20" t="n">
        <v>51.04697110000001</v>
      </c>
      <c r="D20" t="n">
        <v>25.10176442647834</v>
      </c>
      <c r="E20" t="n">
        <v>22.93164830147833</v>
      </c>
      <c r="F20" t="n">
        <v>15.65437484647833</v>
      </c>
      <c r="G20" t="n">
        <v>6.49516923076923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1295.539870652739</v>
      </c>
      <c r="C25" t="n">
        <v>1530.372089480071</v>
      </c>
      <c r="D25" t="n">
        <v>1846.778841350632</v>
      </c>
      <c r="E25" t="n">
        <v>2172.148974031321</v>
      </c>
      <c r="F25" t="n">
        <v>2567.708311388842</v>
      </c>
      <c r="G25" t="n">
        <v>2790.220250208792</v>
      </c>
      <c r="H25" t="n">
        <v>3084.526508511078</v>
      </c>
      <c r="I25" t="n">
        <v>3422.501830641099</v>
      </c>
      <c r="J25" t="n">
        <v>3626.013259661882</v>
      </c>
      <c r="K25" t="n">
        <v>3854.760731258742</v>
      </c>
      <c r="L25" t="n">
        <v>3374.829319369589</v>
      </c>
      <c r="M25" t="n">
        <v>2700.682215976245</v>
      </c>
      <c r="N25" t="n">
        <v>1204.512672707646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42.60753666444069</v>
      </c>
    </row>
    <row r="27">
      <c r="A27" s="2" t="inlineStr">
        <is>
          <t>gas_ct</t>
        </is>
      </c>
      <c r="B27" t="n">
        <v>447.9767414077214</v>
      </c>
      <c r="C27" t="n">
        <v>700.5980935914198</v>
      </c>
      <c r="D27" t="n">
        <v>1010.064081132721</v>
      </c>
      <c r="E27" t="n">
        <v>1661.370934285975</v>
      </c>
      <c r="F27" t="n">
        <v>2405.643580980896</v>
      </c>
      <c r="G27" t="n">
        <v>2955.196159853651</v>
      </c>
      <c r="H27" t="n">
        <v>3564.055911897056</v>
      </c>
      <c r="I27" t="n">
        <v>4164.707368318139</v>
      </c>
      <c r="J27" t="n">
        <v>6068.510548789292</v>
      </c>
      <c r="K27" t="n">
        <v>7091.675492431586</v>
      </c>
      <c r="L27" t="n">
        <v>7045.901930424821</v>
      </c>
      <c r="M27" t="n">
        <v>6571.513307015472</v>
      </c>
      <c r="N27" t="n">
        <v>5208.315691852956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333.4674396319162</v>
      </c>
      <c r="C29" t="n">
        <v>302.3553090814287</v>
      </c>
      <c r="D29" t="n">
        <v>238.5082296319162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6.309657380498518</v>
      </c>
      <c r="F30" t="n">
        <v>5.494127493917882</v>
      </c>
      <c r="G30" t="n">
        <v>5.119626792635049</v>
      </c>
      <c r="H30" t="n">
        <v>4.955715770706399</v>
      </c>
      <c r="I30" t="n">
        <v>8.839758739324292</v>
      </c>
      <c r="J30" t="n">
        <v>18.36869096740454</v>
      </c>
      <c r="K30" t="n">
        <v>36.06541912408785</v>
      </c>
      <c r="L30" t="n">
        <v>61.74766310389612</v>
      </c>
      <c r="M30" t="n">
        <v>88.08808033895689</v>
      </c>
      <c r="N30" t="n">
        <v>175.8502763691762</v>
      </c>
    </row>
    <row r="31">
      <c r="A31" s="2" t="inlineStr">
        <is>
          <t>hydro_hc</t>
        </is>
      </c>
      <c r="B31" t="n">
        <v>1050.251938286688</v>
      </c>
      <c r="C31" t="n">
        <v>1061.006488193274</v>
      </c>
      <c r="D31" t="n">
        <v>1081.564887212003</v>
      </c>
      <c r="E31" t="n">
        <v>1105.364825269446</v>
      </c>
      <c r="F31" t="n">
        <v>1125.685621311821</v>
      </c>
      <c r="G31" t="n">
        <v>1153.303947231822</v>
      </c>
      <c r="H31" t="n">
        <v>1176.341369463037</v>
      </c>
      <c r="I31" t="n">
        <v>1200.659421239892</v>
      </c>
      <c r="J31" t="n">
        <v>1227.156717267712</v>
      </c>
      <c r="K31" t="n">
        <v>1253.642689717486</v>
      </c>
      <c r="L31" t="n">
        <v>1475.343396280803</v>
      </c>
      <c r="M31" t="n">
        <v>1588.529146768282</v>
      </c>
      <c r="N31" t="n">
        <v>1628.111427156124</v>
      </c>
    </row>
    <row r="32">
      <c r="A32" s="2" t="inlineStr">
        <is>
          <t>hydro_lc</t>
        </is>
      </c>
      <c r="B32" t="n">
        <v>145.7375358872326</v>
      </c>
      <c r="C32" t="n">
        <v>168.3966324661473</v>
      </c>
      <c r="D32" t="n">
        <v>266.9895638424999</v>
      </c>
      <c r="E32" t="n">
        <v>365.7550651952564</v>
      </c>
      <c r="F32" t="n">
        <v>422.80609949517</v>
      </c>
      <c r="G32" t="n">
        <v>478.1923025962487</v>
      </c>
      <c r="H32" t="n">
        <v>502.4750450040497</v>
      </c>
      <c r="I32" t="n">
        <v>530.5210141229265</v>
      </c>
      <c r="J32" t="n">
        <v>670.1369003372688</v>
      </c>
      <c r="K32" t="n">
        <v>912.9284135729444</v>
      </c>
      <c r="L32" t="n">
        <v>1123.198056589972</v>
      </c>
      <c r="M32" t="n">
        <v>1160.791837658903</v>
      </c>
      <c r="N32" t="n">
        <v>1172.853428211848</v>
      </c>
    </row>
    <row r="33">
      <c r="A33" s="2" t="inlineStr">
        <is>
          <t>solar_pv_ppl</t>
        </is>
      </c>
      <c r="B33" t="n">
        <v>894.5730049564634</v>
      </c>
      <c r="C33" t="n">
        <v>1053.228919727575</v>
      </c>
      <c r="D33" t="n">
        <v>1355.315796684177</v>
      </c>
      <c r="E33" t="n">
        <v>1866.200589571057</v>
      </c>
      <c r="F33" t="n">
        <v>2122.507396538871</v>
      </c>
      <c r="G33" t="n">
        <v>2511.037987527234</v>
      </c>
      <c r="H33" t="n">
        <v>2821.958249630342</v>
      </c>
      <c r="I33" t="n">
        <v>3332.123261279395</v>
      </c>
      <c r="J33" t="n">
        <v>6771.460588384391</v>
      </c>
      <c r="K33" t="n">
        <v>8991.742126559799</v>
      </c>
      <c r="L33" t="n">
        <v>11097.61051890997</v>
      </c>
      <c r="M33" t="n">
        <v>14744.98342680731</v>
      </c>
      <c r="N33" t="n">
        <v>17033.01957170622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2.358077917306716</v>
      </c>
      <c r="F35" t="n">
        <v>6.400782207781115</v>
      </c>
      <c r="G35" t="n">
        <v>14.05874362695096</v>
      </c>
      <c r="H35" t="n">
        <v>31.22613162023134</v>
      </c>
      <c r="I35" t="n">
        <v>62.0238086086662</v>
      </c>
      <c r="J35" t="n">
        <v>140.9035570968672</v>
      </c>
      <c r="K35" t="n">
        <v>336.6553919495338</v>
      </c>
      <c r="L35" t="n">
        <v>775.4678669874729</v>
      </c>
      <c r="M35" t="n">
        <v>1786.623938305399</v>
      </c>
      <c r="N35" t="n">
        <v>4055.081056161377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1053.12569540857</v>
      </c>
      <c r="C37" t="n">
        <v>1119.49304630299</v>
      </c>
      <c r="D37" t="n">
        <v>1269.369650552539</v>
      </c>
      <c r="E37" t="n">
        <v>1365.32807141025</v>
      </c>
      <c r="F37" t="n">
        <v>1579.469553866401</v>
      </c>
      <c r="G37" t="n">
        <v>1771.60113522186</v>
      </c>
      <c r="H37" t="n">
        <v>2089.122364031632</v>
      </c>
      <c r="I37" t="n">
        <v>2456.046116425479</v>
      </c>
      <c r="J37" t="n">
        <v>4077.832327024068</v>
      </c>
      <c r="K37" t="n">
        <v>5690.025903472882</v>
      </c>
      <c r="L37" t="n">
        <v>6627.788313893851</v>
      </c>
      <c r="M37" t="n">
        <v>7774.260548765013</v>
      </c>
      <c r="N37" t="n">
        <v>9904.59501091639</v>
      </c>
    </row>
    <row r="38">
      <c r="A38" s="2" t="inlineStr">
        <is>
          <t>wind_ppf</t>
        </is>
      </c>
      <c r="B38" t="n">
        <v>30.28723230181575</v>
      </c>
      <c r="C38" t="n">
        <v>30.28723230181575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63.32686175487744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1.095</v>
      </c>
      <c r="E43" t="n">
        <v>0.8472901265625</v>
      </c>
      <c r="F43" t="n">
        <v>0.6556169484660249</v>
      </c>
      <c r="G43" t="n">
        <v>0.50730389702493</v>
      </c>
      <c r="H43" t="n">
        <v>0.3925420850373538</v>
      </c>
      <c r="I43" t="n">
        <v>0.3037415825684083</v>
      </c>
      <c r="J43" t="n">
        <v>0.1818613054664301</v>
      </c>
      <c r="K43" t="n">
        <v>0.1088870814008662</v>
      </c>
      <c r="L43" t="n">
        <v>0.06519471784055486</v>
      </c>
      <c r="M43" t="n">
        <v>0.04674277712247191</v>
      </c>
      <c r="N43" t="n">
        <v>0.02337138856123595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M43" sqref="M43:M44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107.5264487434526</v>
      </c>
      <c r="C2" t="n">
        <v>139.4672736549136</v>
      </c>
      <c r="D2" t="n">
        <v>182.9097800360566</v>
      </c>
      <c r="E2" t="n">
        <v>237.5416052644586</v>
      </c>
      <c r="F2" t="n">
        <v>339.7573683595335</v>
      </c>
      <c r="G2" t="n">
        <v>482.5123150571319</v>
      </c>
      <c r="H2" t="n">
        <v>676.6373833764123</v>
      </c>
      <c r="I2" t="n">
        <v>936.231668699005</v>
      </c>
      <c r="J2" t="n">
        <v>1759.82750956412</v>
      </c>
      <c r="K2" t="n">
        <v>3302.939344993332</v>
      </c>
      <c r="L2" t="n">
        <v>5297.08103418218</v>
      </c>
      <c r="M2" t="n">
        <v>8626.39149055557</v>
      </c>
      <c r="N2" t="n">
        <v>6562.358430656924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1.26088887786261</v>
      </c>
      <c r="M6" t="n">
        <v>3.983053395063432</v>
      </c>
      <c r="N6" t="n">
        <v>3.352608956132127</v>
      </c>
    </row>
    <row r="7">
      <c r="A7" s="2" t="inlineStr">
        <is>
          <t>bio_ppl</t>
        </is>
      </c>
      <c r="B7" t="n">
        <v>30.81759732331871</v>
      </c>
      <c r="C7" t="n">
        <v>28.60921890574309</v>
      </c>
      <c r="D7" t="n">
        <v>26.55737690263063</v>
      </c>
      <c r="E7" t="n">
        <v>24.86589799949639</v>
      </c>
      <c r="F7" t="n">
        <v>13.80623311513837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1.564705882352941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2.880529747543408</v>
      </c>
      <c r="K9" t="n">
        <v>33.75860162082882</v>
      </c>
      <c r="L9" t="n">
        <v>126.0130013446715</v>
      </c>
      <c r="M9" t="n">
        <v>318.6465025775414</v>
      </c>
      <c r="N9" t="n">
        <v>309.652587630506</v>
      </c>
    </row>
    <row r="10">
      <c r="A10" s="2" t="inlineStr">
        <is>
          <t>eth_bio</t>
        </is>
      </c>
      <c r="B10" t="n">
        <v>96.96736453259589</v>
      </c>
      <c r="C10" t="n">
        <v>82.91736422265174</v>
      </c>
      <c r="D10" t="n">
        <v>37.30599398100915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0.3268131672005617</v>
      </c>
      <c r="K11" t="n">
        <v>5.665401259036002</v>
      </c>
      <c r="L11" t="n">
        <v>5.501994675435721</v>
      </c>
      <c r="M11" t="n">
        <v>2.66929404591772</v>
      </c>
      <c r="N11" t="n">
        <v>0</v>
      </c>
    </row>
    <row r="12">
      <c r="A12" s="2" t="inlineStr">
        <is>
          <t>liq_bio</t>
        </is>
      </c>
      <c r="B12" t="n">
        <v>6.225762876679678</v>
      </c>
      <c r="C12" t="n">
        <v>1.139904470746899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0.6478613992411923</v>
      </c>
      <c r="G13" t="n">
        <v>2.276027571493824</v>
      </c>
      <c r="H13" t="n">
        <v>5.377874174378137</v>
      </c>
      <c r="I13" t="n">
        <v>13.04944978406721</v>
      </c>
      <c r="J13" t="n">
        <v>44.06004129711035</v>
      </c>
      <c r="K13" t="n">
        <v>107.8434706822769</v>
      </c>
      <c r="L13" t="n">
        <v>225.9536679496248</v>
      </c>
      <c r="M13" t="n">
        <v>374.3280424016824</v>
      </c>
      <c r="N13" t="n">
        <v>353.1083241439476</v>
      </c>
    </row>
    <row r="14">
      <c r="A14" s="2" t="inlineStr">
        <is>
          <t>coal_adv</t>
        </is>
      </c>
      <c r="B14" t="n">
        <v>337.4577654138292</v>
      </c>
      <c r="C14" t="n">
        <v>414.4892669082457</v>
      </c>
      <c r="D14" t="n">
        <v>479.6834103085963</v>
      </c>
      <c r="E14" t="n">
        <v>640.8475170956686</v>
      </c>
      <c r="F14" t="n">
        <v>689.6350785703235</v>
      </c>
      <c r="G14" t="n">
        <v>703.485781631278</v>
      </c>
      <c r="H14" t="n">
        <v>686.1019827231024</v>
      </c>
      <c r="I14" t="n">
        <v>575.1273012286858</v>
      </c>
      <c r="J14" t="n">
        <v>245.4816931009075</v>
      </c>
      <c r="K14" t="n">
        <v>1.450498087404894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8.521507332888138</v>
      </c>
      <c r="L15" t="n">
        <v>26.9188025283037</v>
      </c>
      <c r="M15" t="n">
        <v>26.9188025283037</v>
      </c>
      <c r="N15" t="n">
        <v>66.63718300789293</v>
      </c>
    </row>
    <row r="16">
      <c r="A16" s="2" t="inlineStr">
        <is>
          <t>coal_ppl</t>
        </is>
      </c>
      <c r="B16" t="n">
        <v>776.1555860941098</v>
      </c>
      <c r="C16" t="n">
        <v>753.8333795888992</v>
      </c>
      <c r="D16" t="n">
        <v>657.3194015994128</v>
      </c>
      <c r="E16" t="n">
        <v>327.3826135259247</v>
      </c>
      <c r="F16" t="n">
        <v>96.82137502297158</v>
      </c>
      <c r="G16" t="n">
        <v>33.81969340252986</v>
      </c>
      <c r="H16" t="n">
        <v>22.75939340252986</v>
      </c>
      <c r="I16" t="n">
        <v>22.75939340252986</v>
      </c>
      <c r="J16" t="n">
        <v>0.4765811764705883</v>
      </c>
      <c r="K16" t="n">
        <v>0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665.3722250318235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33.82351874999999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83.23578905159648</v>
      </c>
      <c r="C20" t="n">
        <v>51.38828916916898</v>
      </c>
      <c r="D20" t="n">
        <v>31.02909162719</v>
      </c>
      <c r="E20" t="n">
        <v>28.85897508093164</v>
      </c>
      <c r="F20" t="n">
        <v>11.17792822436022</v>
      </c>
      <c r="G20" t="n">
        <v>3.678444799938207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1291.885106884791</v>
      </c>
      <c r="C25" t="n">
        <v>1538.15467975029</v>
      </c>
      <c r="D25" t="n">
        <v>1880.691828359225</v>
      </c>
      <c r="E25" t="n">
        <v>2235.165268274529</v>
      </c>
      <c r="F25" t="n">
        <v>2612.236617910952</v>
      </c>
      <c r="G25" t="n">
        <v>2815.472750374341</v>
      </c>
      <c r="H25" t="n">
        <v>2987.192114055087</v>
      </c>
      <c r="I25" t="n">
        <v>3239.768528441868</v>
      </c>
      <c r="J25" t="n">
        <v>3336.986210360299</v>
      </c>
      <c r="K25" t="n">
        <v>2738.835776410636</v>
      </c>
      <c r="L25" t="n">
        <v>2466.495806313136</v>
      </c>
      <c r="M25" t="n">
        <v>2746.253287401664</v>
      </c>
      <c r="N25" t="n">
        <v>2399.531436432415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8.521507332888138</v>
      </c>
      <c r="N26" t="n">
        <v>17.04301466577628</v>
      </c>
    </row>
    <row r="27">
      <c r="A27" s="2" t="inlineStr">
        <is>
          <t>gas_ct</t>
        </is>
      </c>
      <c r="B27" t="n">
        <v>455.8224678459152</v>
      </c>
      <c r="C27" t="n">
        <v>689.6761748477128</v>
      </c>
      <c r="D27" t="n">
        <v>959.6758821570384</v>
      </c>
      <c r="E27" t="n">
        <v>1581.89619648305</v>
      </c>
      <c r="F27" t="n">
        <v>2432.58690023683</v>
      </c>
      <c r="G27" t="n">
        <v>2925.775742801346</v>
      </c>
      <c r="H27" t="n">
        <v>3554.589019136147</v>
      </c>
      <c r="I27" t="n">
        <v>4131.648093548981</v>
      </c>
      <c r="J27" t="n">
        <v>5195.011567694025</v>
      </c>
      <c r="K27" t="n">
        <v>4029.106519897203</v>
      </c>
      <c r="L27" t="n">
        <v>2732.377189357266</v>
      </c>
      <c r="M27" t="n">
        <v>1046.18534376225</v>
      </c>
      <c r="N27" t="n">
        <v>1030.209396601269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329.5285518120883</v>
      </c>
      <c r="C29" t="n">
        <v>292.95094962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12.26159267731453</v>
      </c>
      <c r="C30" t="n">
        <v>10.44169160206672</v>
      </c>
      <c r="D30" t="n">
        <v>8.983183774289737</v>
      </c>
      <c r="E30" t="n">
        <v>12.09978605385531</v>
      </c>
      <c r="F30" t="n">
        <v>16.2523254898039</v>
      </c>
      <c r="G30" t="n">
        <v>21.06563291606701</v>
      </c>
      <c r="H30" t="n">
        <v>26.65214873733683</v>
      </c>
      <c r="I30" t="n">
        <v>35.13086112399822</v>
      </c>
      <c r="J30" t="n">
        <v>90.42474828742422</v>
      </c>
      <c r="K30" t="n">
        <v>189.4380930385127</v>
      </c>
      <c r="L30" t="n">
        <v>250.892889712506</v>
      </c>
      <c r="M30" t="n">
        <v>267.7949667390217</v>
      </c>
      <c r="N30" t="n">
        <v>273.606728209612</v>
      </c>
    </row>
    <row r="31">
      <c r="A31" s="2" t="inlineStr">
        <is>
          <t>hydro_hc</t>
        </is>
      </c>
      <c r="B31" t="n">
        <v>1048.55940103713</v>
      </c>
      <c r="C31" t="n">
        <v>1059.837857342609</v>
      </c>
      <c r="D31" t="n">
        <v>1084.251728266767</v>
      </c>
      <c r="E31" t="n">
        <v>1111.603709949852</v>
      </c>
      <c r="F31" t="n">
        <v>1136.914308078584</v>
      </c>
      <c r="G31" t="n">
        <v>1170.730963360311</v>
      </c>
      <c r="H31" t="n">
        <v>1211.302669341729</v>
      </c>
      <c r="I31" t="n">
        <v>1222.340721379868</v>
      </c>
      <c r="J31" t="n">
        <v>1385.483025310914</v>
      </c>
      <c r="K31" t="n">
        <v>1696.560218313015</v>
      </c>
      <c r="L31" t="n">
        <v>1745.093089759393</v>
      </c>
      <c r="M31" t="n">
        <v>1745.093089759393</v>
      </c>
      <c r="N31" t="n">
        <v>1753.096502991769</v>
      </c>
    </row>
    <row r="32">
      <c r="A32" s="2" t="inlineStr">
        <is>
          <t>hydro_lc</t>
        </is>
      </c>
      <c r="B32" t="n">
        <v>149.7113636849197</v>
      </c>
      <c r="C32" t="n">
        <v>173.9779396796869</v>
      </c>
      <c r="D32" t="n">
        <v>289.8876008736283</v>
      </c>
      <c r="E32" t="n">
        <v>388.040878280905</v>
      </c>
      <c r="F32" t="n">
        <v>437.2911348222166</v>
      </c>
      <c r="G32" t="n">
        <v>535.6423697117826</v>
      </c>
      <c r="H32" t="n">
        <v>573.7037152672384</v>
      </c>
      <c r="I32" t="n">
        <v>612.0350630725874</v>
      </c>
      <c r="J32" t="n">
        <v>824.7901174258377</v>
      </c>
      <c r="K32" t="n">
        <v>992.1299130102337</v>
      </c>
      <c r="L32" t="n">
        <v>1068.994911514511</v>
      </c>
      <c r="M32" t="n">
        <v>1099.455226322124</v>
      </c>
      <c r="N32" t="n">
        <v>1111.648443564636</v>
      </c>
    </row>
    <row r="33">
      <c r="A33" s="2" t="inlineStr">
        <is>
          <t>solar_pv_ppl</t>
        </is>
      </c>
      <c r="B33" t="n">
        <v>889.0515107840965</v>
      </c>
      <c r="C33" t="n">
        <v>1090.854910902299</v>
      </c>
      <c r="D33" t="n">
        <v>1334.910200441832</v>
      </c>
      <c r="E33" t="n">
        <v>1817.816506651179</v>
      </c>
      <c r="F33" t="n">
        <v>2443.005879803164</v>
      </c>
      <c r="G33" t="n">
        <v>3129.338501212656</v>
      </c>
      <c r="H33" t="n">
        <v>4196.093616573149</v>
      </c>
      <c r="I33" t="n">
        <v>5002.33378021829</v>
      </c>
      <c r="J33" t="n">
        <v>8762.114845004891</v>
      </c>
      <c r="K33" t="n">
        <v>13464.06672231945</v>
      </c>
      <c r="L33" t="n">
        <v>17828.3832776196</v>
      </c>
      <c r="M33" t="n">
        <v>26324.90317393117</v>
      </c>
      <c r="N33" t="n">
        <v>30383.2462955136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3.144473133887206</v>
      </c>
      <c r="K34" t="n">
        <v>22.82192331921861</v>
      </c>
      <c r="L34" t="n">
        <v>22.82192331921861</v>
      </c>
      <c r="M34" t="n">
        <v>19.6774501853314</v>
      </c>
      <c r="N34" t="n">
        <v>0.9886796183696676</v>
      </c>
    </row>
    <row r="35">
      <c r="A35" s="2" t="inlineStr">
        <is>
          <t>csp_sm3_ppl</t>
        </is>
      </c>
      <c r="B35" t="n">
        <v>6.050016658068489</v>
      </c>
      <c r="C35" t="n">
        <v>10.58660181184284</v>
      </c>
      <c r="D35" t="n">
        <v>20.72723794077649</v>
      </c>
      <c r="E35" t="n">
        <v>40.61543909610162</v>
      </c>
      <c r="F35" t="n">
        <v>77.63051240542616</v>
      </c>
      <c r="G35" t="n">
        <v>140.6881189851978</v>
      </c>
      <c r="H35" t="n">
        <v>244.3535945714145</v>
      </c>
      <c r="I35" t="n">
        <v>416.3009609620665</v>
      </c>
      <c r="J35" t="n">
        <v>813.8407499277589</v>
      </c>
      <c r="K35" t="n">
        <v>1722.642694865071</v>
      </c>
      <c r="L35" t="n">
        <v>3695.022073200399</v>
      </c>
      <c r="M35" t="n">
        <v>8167.752807815503</v>
      </c>
      <c r="N35" t="n">
        <v>13500.35388367995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1044.68600506082</v>
      </c>
      <c r="C37" t="n">
        <v>1118.919255399359</v>
      </c>
      <c r="D37" t="n">
        <v>1270.793923256452</v>
      </c>
      <c r="E37" t="n">
        <v>1410.11599149916</v>
      </c>
      <c r="F37" t="n">
        <v>1682.378519591733</v>
      </c>
      <c r="G37" t="n">
        <v>2048.408684551483</v>
      </c>
      <c r="H37" t="n">
        <v>2506.586937779994</v>
      </c>
      <c r="I37" t="n">
        <v>3110.087272548969</v>
      </c>
      <c r="J37" t="n">
        <v>5431.49503739007</v>
      </c>
      <c r="K37" t="n">
        <v>7156.11941711129</v>
      </c>
      <c r="L37" t="n">
        <v>9531.54460022624</v>
      </c>
      <c r="M37" t="n">
        <v>15189.39290064444</v>
      </c>
      <c r="N37" t="n">
        <v>17939.38569781424</v>
      </c>
    </row>
    <row r="38">
      <c r="A38" s="2" t="inlineStr">
        <is>
          <t>wind_ppf</t>
        </is>
      </c>
      <c r="B38" t="n">
        <v>30.87374515752321</v>
      </c>
      <c r="C38" t="n">
        <v>30.87374515752321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10.6912086552165</v>
      </c>
      <c r="K38" t="n">
        <v>22.68436665987131</v>
      </c>
      <c r="L38" t="n">
        <v>371.6559598863734</v>
      </c>
      <c r="M38" t="n">
        <v>1565.283833252574</v>
      </c>
      <c r="N38" t="n">
        <v>2716.80644335182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0.05131126425339322</v>
      </c>
      <c r="C43" t="n">
        <v>3.037132562479043</v>
      </c>
      <c r="D43" t="n">
        <v>7.07294673556951</v>
      </c>
      <c r="E43" t="n">
        <v>15.00216683589863</v>
      </c>
      <c r="F43" t="n">
        <v>29.96295241840501</v>
      </c>
      <c r="G43" t="n">
        <v>58.90796099712473</v>
      </c>
      <c r="H43" t="n">
        <v>113.8487730097967</v>
      </c>
      <c r="I43" t="n">
        <v>217.5106335522047</v>
      </c>
      <c r="J43" t="n">
        <v>708.5522866235839</v>
      </c>
      <c r="K43" t="n">
        <v>2292.568903832478</v>
      </c>
      <c r="L43" t="n">
        <v>7397.27960068001</v>
      </c>
      <c r="M43" t="n">
        <v>21256.69149831395</v>
      </c>
      <c r="N43" t="n">
        <v>21997.50278185576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2591.218111806915</v>
      </c>
      <c r="N44" t="n">
        <v>2591.218111806915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107.526448743381</v>
      </c>
      <c r="C2" t="n">
        <v>139.4672736543077</v>
      </c>
      <c r="D2" t="n">
        <v>182.9097800351995</v>
      </c>
      <c r="E2" t="n">
        <v>237.5416052632571</v>
      </c>
      <c r="F2" t="n">
        <v>339.757368357868</v>
      </c>
      <c r="G2" t="n">
        <v>482.5123150548227</v>
      </c>
      <c r="H2" t="n">
        <v>676.6373833732289</v>
      </c>
      <c r="I2" t="n">
        <v>936.2316686946152</v>
      </c>
      <c r="J2" t="n">
        <v>1759.827509555862</v>
      </c>
      <c r="K2" t="n">
        <v>3302.939344977419</v>
      </c>
      <c r="L2" t="n">
        <v>5297.081034194901</v>
      </c>
      <c r="M2" t="n">
        <v>8626.39149056617</v>
      </c>
      <c r="N2" t="n">
        <v>6562.358430666121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1.26088887786261</v>
      </c>
      <c r="M6" t="n">
        <v>3.983053395063432</v>
      </c>
      <c r="N6" t="n">
        <v>3.352608956132127</v>
      </c>
    </row>
    <row r="7">
      <c r="A7" s="2" t="inlineStr">
        <is>
          <t>bio_ppl</t>
        </is>
      </c>
      <c r="B7" t="n">
        <v>30.81759732331871</v>
      </c>
      <c r="C7" t="n">
        <v>28.60921890574314</v>
      </c>
      <c r="D7" t="n">
        <v>26.55737690262781</v>
      </c>
      <c r="E7" t="n">
        <v>24.86589799949357</v>
      </c>
      <c r="F7" t="n">
        <v>13.80623311513554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1.564705882352941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2.880529747630003</v>
      </c>
      <c r="K9" t="n">
        <v>33.75860162261376</v>
      </c>
      <c r="L9" t="n">
        <v>126.0130013485249</v>
      </c>
      <c r="M9" t="n">
        <v>318.6465025813441</v>
      </c>
      <c r="N9" t="n">
        <v>309.6525876313101</v>
      </c>
    </row>
    <row r="10">
      <c r="A10" s="2" t="inlineStr">
        <is>
          <t>eth_bio</t>
        </is>
      </c>
      <c r="B10" t="n">
        <v>96.96736453650256</v>
      </c>
      <c r="C10" t="n">
        <v>82.9173642265584</v>
      </c>
      <c r="D10" t="n">
        <v>37.30599398345075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0.3268131671187745</v>
      </c>
      <c r="K11" t="n">
        <v>5.66540125885943</v>
      </c>
      <c r="L11" t="n">
        <v>5.501994675300043</v>
      </c>
      <c r="M11" t="n">
        <v>2.669294045870328</v>
      </c>
      <c r="N11" t="n">
        <v>0</v>
      </c>
    </row>
    <row r="12">
      <c r="A12" s="2" t="inlineStr">
        <is>
          <t>liq_bio</t>
        </is>
      </c>
      <c r="B12" t="n">
        <v>6.225763033067157</v>
      </c>
      <c r="C12" t="n">
        <v>1.1399044707469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0.6478613992411923</v>
      </c>
      <c r="G13" t="n">
        <v>2.276027571493824</v>
      </c>
      <c r="H13" t="n">
        <v>5.377874174378101</v>
      </c>
      <c r="I13" t="n">
        <v>13.0494497840924</v>
      </c>
      <c r="J13" t="n">
        <v>44.06004129802173</v>
      </c>
      <c r="K13" t="n">
        <v>107.8434706730079</v>
      </c>
      <c r="L13" t="n">
        <v>225.9536679245623</v>
      </c>
      <c r="M13" t="n">
        <v>374.3280423511935</v>
      </c>
      <c r="N13" t="n">
        <v>353.1083241158687</v>
      </c>
    </row>
    <row r="14">
      <c r="A14" s="2" t="inlineStr">
        <is>
          <t>coal_adv</t>
        </is>
      </c>
      <c r="B14" t="n">
        <v>337.4577654138292</v>
      </c>
      <c r="C14" t="n">
        <v>414.4892669082457</v>
      </c>
      <c r="D14" t="n">
        <v>479.6834103085963</v>
      </c>
      <c r="E14" t="n">
        <v>640.8475170956686</v>
      </c>
      <c r="F14" t="n">
        <v>689.6350785714267</v>
      </c>
      <c r="G14" t="n">
        <v>703.4857815754019</v>
      </c>
      <c r="H14" t="n">
        <v>686.1019826404141</v>
      </c>
      <c r="I14" t="n">
        <v>575.1273011459975</v>
      </c>
      <c r="J14" t="n">
        <v>245.4816930171159</v>
      </c>
      <c r="K14" t="n">
        <v>1.45049805891524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8.521507332888138</v>
      </c>
      <c r="L15" t="n">
        <v>26.9188025283037</v>
      </c>
      <c r="M15" t="n">
        <v>26.9188025283037</v>
      </c>
      <c r="N15" t="n">
        <v>66.63718300789293</v>
      </c>
    </row>
    <row r="16">
      <c r="A16" s="2" t="inlineStr">
        <is>
          <t>coal_ppl</t>
        </is>
      </c>
      <c r="B16" t="n">
        <v>776.1555860943067</v>
      </c>
      <c r="C16" t="n">
        <v>753.8333795890961</v>
      </c>
      <c r="D16" t="n">
        <v>657.3194015993879</v>
      </c>
      <c r="E16" t="n">
        <v>327.3826135349997</v>
      </c>
      <c r="F16" t="n">
        <v>96.82137503962059</v>
      </c>
      <c r="G16" t="n">
        <v>33.81969341917886</v>
      </c>
      <c r="H16" t="n">
        <v>22.75939341917886</v>
      </c>
      <c r="I16" t="n">
        <v>22.75939341917886</v>
      </c>
      <c r="J16" t="n">
        <v>0.4765811764705883</v>
      </c>
      <c r="K16" t="n">
        <v>0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665.3722250351539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33.82351874999999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83.23578910107665</v>
      </c>
      <c r="C20" t="n">
        <v>51.38828916916898</v>
      </c>
      <c r="D20" t="n">
        <v>31.02909121490924</v>
      </c>
      <c r="E20" t="n">
        <v>28.85897508990924</v>
      </c>
      <c r="F20" t="n">
        <v>11.17792829624464</v>
      </c>
      <c r="G20" t="n">
        <v>3.678444799938207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1291.885106884791</v>
      </c>
      <c r="C25" t="n">
        <v>1538.154679750297</v>
      </c>
      <c r="D25" t="n">
        <v>1880.691828570052</v>
      </c>
      <c r="E25" t="n">
        <v>2235.165268406912</v>
      </c>
      <c r="F25" t="n">
        <v>2612.236617947211</v>
      </c>
      <c r="G25" t="n">
        <v>2815.472750383287</v>
      </c>
      <c r="H25" t="n">
        <v>2987.192114050824</v>
      </c>
      <c r="I25" t="n">
        <v>3239.768528585945</v>
      </c>
      <c r="J25" t="n">
        <v>3336.986210374173</v>
      </c>
      <c r="K25" t="n">
        <v>2738.83577640209</v>
      </c>
      <c r="L25" t="n">
        <v>2466.495806212163</v>
      </c>
      <c r="M25" t="n">
        <v>2746.253287184398</v>
      </c>
      <c r="N25" t="n">
        <v>2399.531436617024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8.521507332888138</v>
      </c>
      <c r="N26" t="n">
        <v>17.04301466577628</v>
      </c>
    </row>
    <row r="27">
      <c r="A27" s="2" t="inlineStr">
        <is>
          <t>gas_ct</t>
        </is>
      </c>
      <c r="B27" t="n">
        <v>455.8224678520661</v>
      </c>
      <c r="C27" t="n">
        <v>689.6761744683564</v>
      </c>
      <c r="D27" t="n">
        <v>959.6758821620526</v>
      </c>
      <c r="E27" t="n">
        <v>1581.896196331082</v>
      </c>
      <c r="F27" t="n">
        <v>2432.586900113893</v>
      </c>
      <c r="G27" t="n">
        <v>2925.775742779753</v>
      </c>
      <c r="H27" t="n">
        <v>3554.589019133504</v>
      </c>
      <c r="I27" t="n">
        <v>4131.648093413068</v>
      </c>
      <c r="J27" t="n">
        <v>5195.01156748638</v>
      </c>
      <c r="K27" t="n">
        <v>4029.106519636467</v>
      </c>
      <c r="L27" t="n">
        <v>2732.377189088598</v>
      </c>
      <c r="M27" t="n">
        <v>1046.185343480715</v>
      </c>
      <c r="N27" t="n">
        <v>1030.209397099093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329.5285518120883</v>
      </c>
      <c r="C29" t="n">
        <v>292.95094962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12.26159267731453</v>
      </c>
      <c r="C30" t="n">
        <v>10.44169160206672</v>
      </c>
      <c r="D30" t="n">
        <v>8.983183774289737</v>
      </c>
      <c r="E30" t="n">
        <v>12.09978605385531</v>
      </c>
      <c r="F30" t="n">
        <v>16.2523254898039</v>
      </c>
      <c r="G30" t="n">
        <v>21.06563291606701</v>
      </c>
      <c r="H30" t="n">
        <v>26.65214873733683</v>
      </c>
      <c r="I30" t="n">
        <v>35.13086112399822</v>
      </c>
      <c r="J30" t="n">
        <v>90.42474828742422</v>
      </c>
      <c r="K30" t="n">
        <v>189.4380930385127</v>
      </c>
      <c r="L30" t="n">
        <v>250.892889712506</v>
      </c>
      <c r="M30" t="n">
        <v>267.7949667390217</v>
      </c>
      <c r="N30" t="n">
        <v>273.606728209612</v>
      </c>
    </row>
    <row r="31">
      <c r="A31" s="2" t="inlineStr">
        <is>
          <t>hydro_hc</t>
        </is>
      </c>
      <c r="B31" t="n">
        <v>1048.559401031173</v>
      </c>
      <c r="C31" t="n">
        <v>1059.837857329746</v>
      </c>
      <c r="D31" t="n">
        <v>1084.251728245897</v>
      </c>
      <c r="E31" t="n">
        <v>1111.603709919701</v>
      </c>
      <c r="F31" t="n">
        <v>1136.914308037673</v>
      </c>
      <c r="G31" t="n">
        <v>1170.730963306927</v>
      </c>
      <c r="H31" t="n">
        <v>1211.302669341729</v>
      </c>
      <c r="I31" t="n">
        <v>1222.340721379868</v>
      </c>
      <c r="J31" t="n">
        <v>1385.483025310914</v>
      </c>
      <c r="K31" t="n">
        <v>1696.560218313017</v>
      </c>
      <c r="L31" t="n">
        <v>1745.093089759393</v>
      </c>
      <c r="M31" t="n">
        <v>1745.093089759393</v>
      </c>
      <c r="N31" t="n">
        <v>1753.096502991769</v>
      </c>
    </row>
    <row r="32">
      <c r="A32" s="2" t="inlineStr">
        <is>
          <t>hydro_lc</t>
        </is>
      </c>
      <c r="B32" t="n">
        <v>149.7113636849197</v>
      </c>
      <c r="C32" t="n">
        <v>173.9779396850975</v>
      </c>
      <c r="D32" t="n">
        <v>289.887600861473</v>
      </c>
      <c r="E32" t="n">
        <v>388.040878280905</v>
      </c>
      <c r="F32" t="n">
        <v>437.2911348222166</v>
      </c>
      <c r="G32" t="n">
        <v>535.6423697117826</v>
      </c>
      <c r="H32" t="n">
        <v>573.7037152672384</v>
      </c>
      <c r="I32" t="n">
        <v>612.0350630725874</v>
      </c>
      <c r="J32" t="n">
        <v>824.7901174258377</v>
      </c>
      <c r="K32" t="n">
        <v>992.1299130102336</v>
      </c>
      <c r="L32" t="n">
        <v>1068.994911514511</v>
      </c>
      <c r="M32" t="n">
        <v>1099.455226322124</v>
      </c>
      <c r="N32" t="n">
        <v>1111.648443564636</v>
      </c>
    </row>
    <row r="33">
      <c r="A33" s="2" t="inlineStr">
        <is>
          <t>solar_pv_ppl</t>
        </is>
      </c>
      <c r="B33" t="n">
        <v>889.0515107825674</v>
      </c>
      <c r="C33" t="n">
        <v>1090.854910903006</v>
      </c>
      <c r="D33" t="n">
        <v>1334.910200441712</v>
      </c>
      <c r="E33" t="n">
        <v>1817.81650664466</v>
      </c>
      <c r="F33" t="n">
        <v>2443.005879811089</v>
      </c>
      <c r="G33" t="n">
        <v>3129.338501675658</v>
      </c>
      <c r="H33" t="n">
        <v>4196.093616515923</v>
      </c>
      <c r="I33" t="n">
        <v>5002.333780181614</v>
      </c>
      <c r="J33" t="n">
        <v>8762.114844942016</v>
      </c>
      <c r="K33" t="n">
        <v>13464.06672229374</v>
      </c>
      <c r="L33" t="n">
        <v>17828.38327696975</v>
      </c>
      <c r="M33" t="n">
        <v>26324.90317343081</v>
      </c>
      <c r="N33" t="n">
        <v>30383.24629576136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3.144473133887206</v>
      </c>
      <c r="K34" t="n">
        <v>22.82192331921861</v>
      </c>
      <c r="L34" t="n">
        <v>22.82192331921861</v>
      </c>
      <c r="M34" t="n">
        <v>19.6774501853314</v>
      </c>
      <c r="N34" t="n">
        <v>0.9886796183696676</v>
      </c>
    </row>
    <row r="35">
      <c r="A35" s="2" t="inlineStr">
        <is>
          <t>csp_sm3_ppl</t>
        </is>
      </c>
      <c r="B35" t="n">
        <v>6.050016658154147</v>
      </c>
      <c r="C35" t="n">
        <v>10.58660181206149</v>
      </c>
      <c r="D35" t="n">
        <v>20.72723794145386</v>
      </c>
      <c r="E35" t="n">
        <v>40.61543909749119</v>
      </c>
      <c r="F35" t="n">
        <v>77.63051240792147</v>
      </c>
      <c r="G35" t="n">
        <v>140.6881189894098</v>
      </c>
      <c r="H35" t="n">
        <v>244.3535945782062</v>
      </c>
      <c r="I35" t="n">
        <v>416.3009609728634</v>
      </c>
      <c r="J35" t="n">
        <v>813.8407499470839</v>
      </c>
      <c r="K35" t="n">
        <v>1722.64269490317</v>
      </c>
      <c r="L35" t="n">
        <v>3695.022073280531</v>
      </c>
      <c r="M35" t="n">
        <v>8167.752807991755</v>
      </c>
      <c r="N35" t="n">
        <v>13500.35388339742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1044.686005060263</v>
      </c>
      <c r="C37" t="n">
        <v>1118.919255845141</v>
      </c>
      <c r="D37" t="n">
        <v>1270.79392325647</v>
      </c>
      <c r="E37" t="n">
        <v>1410.115991499498</v>
      </c>
      <c r="F37" t="n">
        <v>1682.378519589714</v>
      </c>
      <c r="G37" t="n">
        <v>2048.408684549144</v>
      </c>
      <c r="H37" t="n">
        <v>2506.586938132213</v>
      </c>
      <c r="I37" t="n">
        <v>3110.087272454525</v>
      </c>
      <c r="J37" t="n">
        <v>5431.495037474848</v>
      </c>
      <c r="K37" t="n">
        <v>7156.119416933484</v>
      </c>
      <c r="L37" t="n">
        <v>9531.544599804096</v>
      </c>
      <c r="M37" t="n">
        <v>15189.3929001683</v>
      </c>
      <c r="N37" t="n">
        <v>17939.38569636739</v>
      </c>
    </row>
    <row r="38">
      <c r="A38" s="2" t="inlineStr">
        <is>
          <t>wind_ppf</t>
        </is>
      </c>
      <c r="B38" t="n">
        <v>30.87374515752322</v>
      </c>
      <c r="C38" t="n">
        <v>30.87374515752322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10.6912086552165</v>
      </c>
      <c r="K38" t="n">
        <v>22.68436665987131</v>
      </c>
      <c r="L38" t="n">
        <v>371.6559598863734</v>
      </c>
      <c r="M38" t="n">
        <v>1565.283833252574</v>
      </c>
      <c r="N38" t="n">
        <v>2716.80644335182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0.05131126425329219</v>
      </c>
      <c r="C43" t="n">
        <v>3.037132562510614</v>
      </c>
      <c r="D43" t="n">
        <v>7.072946735596879</v>
      </c>
      <c r="E43" t="n">
        <v>15.00216683595027</v>
      </c>
      <c r="F43" t="n">
        <v>29.96295241850245</v>
      </c>
      <c r="G43" t="n">
        <v>58.90796099712031</v>
      </c>
      <c r="H43" t="n">
        <v>113.8487730097883</v>
      </c>
      <c r="I43" t="n">
        <v>217.510633552189</v>
      </c>
      <c r="J43" t="n">
        <v>708.5522866235331</v>
      </c>
      <c r="K43" t="n">
        <v>2292.568903832314</v>
      </c>
      <c r="L43" t="n">
        <v>7397.279600679482</v>
      </c>
      <c r="M43" t="n">
        <v>21256.69149831325</v>
      </c>
      <c r="N43" t="n">
        <v>21997.50278181858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2591.218111805912</v>
      </c>
      <c r="N44" t="n">
        <v>2591.218111805912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P21"/>
  <sheetViews>
    <sheetView tabSelected="1" topLeftCell="A8" workbookViewId="0">
      <selection activeCell="D24" sqref="D24"/>
    </sheetView>
  </sheetViews>
  <sheetFormatPr baseColWidth="8" defaultRowHeight="14.4"/>
  <cols>
    <col width="11.88671875" customWidth="1" style="1" min="3" max="3"/>
  </cols>
  <sheetData>
    <row r="3">
      <c r="C3" s="3" t="inlineStr">
        <is>
          <t>Ctax</t>
        </is>
      </c>
    </row>
    <row r="4">
      <c r="C4" t="inlineStr">
        <is>
          <t>n</t>
        </is>
      </c>
      <c r="D4" t="inlineStr">
        <is>
          <t>l</t>
        </is>
      </c>
      <c r="E4" t="inlineStr">
        <is>
          <t>m</t>
        </is>
      </c>
      <c r="F4" t="inlineStr">
        <is>
          <t>h</t>
        </is>
      </c>
      <c r="G4" t="inlineStr">
        <is>
          <t>vh</t>
        </is>
      </c>
    </row>
    <row r="5">
      <c r="A5" s="3" t="inlineStr">
        <is>
          <t>RND</t>
        </is>
      </c>
      <c r="B5" t="inlineStr">
        <is>
          <t>n</t>
        </is>
      </c>
      <c r="C5">
        <f>CTn_RNDn!M43+CTn_RNDn!M44</f>
        <v/>
      </c>
      <c r="E5">
        <f>CTm_RNDn!M43+CTm_RNDn!M44</f>
        <v/>
      </c>
      <c r="F5">
        <f>CTh_RNDn!M43+CTh_RNDn!M44</f>
        <v/>
      </c>
      <c r="G5">
        <f>CTvh_RNDn!M43+CTvh_RNDn!M44</f>
        <v/>
      </c>
    </row>
    <row r="6">
      <c r="B6" t="inlineStr">
        <is>
          <t>l</t>
        </is>
      </c>
    </row>
    <row r="7">
      <c r="B7" t="inlineStr">
        <is>
          <t>m</t>
        </is>
      </c>
      <c r="E7">
        <f>CTm_RNDm!M43+CTm_RNDm!M44</f>
        <v/>
      </c>
      <c r="G7">
        <f>CTvh_RNDm!M43+CTvh_RNDm!G44</f>
        <v/>
      </c>
    </row>
    <row r="8">
      <c r="B8" t="inlineStr">
        <is>
          <t>h</t>
        </is>
      </c>
    </row>
    <row r="9">
      <c r="B9" t="inlineStr">
        <is>
          <t>vh</t>
        </is>
      </c>
      <c r="C9">
        <f>CTn_RNDvh!M43+CTn_RNDvh!M44</f>
        <v/>
      </c>
      <c r="E9">
        <f>CTm_RNDh!M43+CTm_RNDh!M44</f>
        <v/>
      </c>
      <c r="G9">
        <f>CTvh_RNDn!M43+CTvh_RNDn!M44</f>
        <v/>
      </c>
    </row>
    <row r="15">
      <c r="D15" t="n">
        <v>2025</v>
      </c>
      <c r="E15" t="n">
        <v>2030</v>
      </c>
      <c r="F15" t="n">
        <v>2035</v>
      </c>
      <c r="G15" t="n">
        <v>2040</v>
      </c>
      <c r="H15" t="n">
        <v>2045</v>
      </c>
      <c r="I15" t="n">
        <v>2050</v>
      </c>
      <c r="J15" t="n">
        <v>2055</v>
      </c>
      <c r="K15" t="n">
        <v>2060</v>
      </c>
      <c r="L15" t="n">
        <v>2070</v>
      </c>
      <c r="M15" t="n">
        <v>2080</v>
      </c>
      <c r="N15" t="n">
        <v>2090</v>
      </c>
      <c r="O15" t="n">
        <v>2100</v>
      </c>
      <c r="P15" t="n">
        <v>2110</v>
      </c>
    </row>
    <row r="16">
      <c r="B16" t="n">
        <v>0.1</v>
      </c>
      <c r="C16" t="inlineStr">
        <is>
          <t>Small scale</t>
        </is>
      </c>
      <c r="D16" t="n">
        <v>190</v>
      </c>
      <c r="E16">
        <f>(E19-D19)/$B$16</f>
        <v/>
      </c>
      <c r="F16">
        <f>(F19-E19)/$B$16</f>
        <v/>
      </c>
      <c r="G16">
        <f>(G19-F19)/$B$16</f>
        <v/>
      </c>
      <c r="H16">
        <f>(H19-G19)/$B$16</f>
        <v/>
      </c>
      <c r="I16">
        <f>(I19-H19)/$B$16</f>
        <v/>
      </c>
      <c r="J16">
        <f>(J19-I19)/$B$16</f>
        <v/>
      </c>
      <c r="K16">
        <f>0.4*(K19-J19)/$B$16</f>
        <v/>
      </c>
    </row>
    <row r="17">
      <c r="B17" t="n">
        <v>1</v>
      </c>
      <c r="C17" t="inlineStr">
        <is>
          <t>Large scale</t>
        </is>
      </c>
      <c r="K17">
        <f>0.6*(K19-J19)/$B$17</f>
        <v/>
      </c>
      <c r="L17">
        <f>(L19-K19)/$B$17</f>
        <v/>
      </c>
      <c r="M17">
        <f>(M19-L19)/$B$17</f>
        <v/>
      </c>
      <c r="N17">
        <f>(N19-M19)/$B$17</f>
        <v/>
      </c>
      <c r="O17">
        <f>(O19-N19)/$B$17</f>
        <v/>
      </c>
      <c r="P17">
        <f>(P19-O19)/$B$17</f>
        <v/>
      </c>
    </row>
    <row r="18">
      <c r="C18" t="inlineStr">
        <is>
          <t>Capacity (Mt)</t>
        </is>
      </c>
      <c r="D18">
        <f>(D16*$B$16)+(D17*$B$17)</f>
        <v/>
      </c>
      <c r="E18">
        <f>(E16*$B$16)+(E17*$B$17)+D18</f>
        <v/>
      </c>
      <c r="F18">
        <f>(F16*$B$16)+(F17*$B$17)+E18</f>
        <v/>
      </c>
      <c r="G18">
        <f>(G16*$B$16)+(G17*$B$17)+F18</f>
        <v/>
      </c>
      <c r="H18">
        <f>(H16*$B$16)+(H17*$B$17)+G18</f>
        <v/>
      </c>
      <c r="I18">
        <f>(I16*$B$16)+(I17*$B$17)+H18</f>
        <v/>
      </c>
      <c r="J18">
        <f>(J16*$B$16)+(J17*$B$17)+I18</f>
        <v/>
      </c>
      <c r="K18">
        <f>(K16*$B$16)+(K17*$B$17)+J18</f>
        <v/>
      </c>
      <c r="L18">
        <f>(L16*$B$16)+(L17*$B$17)+K18</f>
        <v/>
      </c>
      <c r="M18">
        <f>(M16*$B$16)+(M17*$B$17)+L18</f>
        <v/>
      </c>
      <c r="N18">
        <f>(N16*$B$16)+(N17*$B$17)+M18</f>
        <v/>
      </c>
      <c r="O18">
        <f>(O16*$B$16)+(O17*$B$17)+N18</f>
        <v/>
      </c>
      <c r="P18">
        <f>(P16*$B$16)+(P17*$B$17)+O18</f>
        <v/>
      </c>
    </row>
    <row r="19">
      <c r="D19">
        <f>D20+D21</f>
        <v/>
      </c>
      <c r="E19">
        <f>E20+E21</f>
        <v/>
      </c>
      <c r="F19">
        <f>F20+F21</f>
        <v/>
      </c>
      <c r="G19">
        <f>G20+G21</f>
        <v/>
      </c>
      <c r="H19">
        <f>H20+H21</f>
        <v/>
      </c>
      <c r="I19">
        <f>I20+I21</f>
        <v/>
      </c>
      <c r="J19">
        <f>J20+J21</f>
        <v/>
      </c>
      <c r="K19">
        <f>K20+K21</f>
        <v/>
      </c>
      <c r="L19">
        <f>L20+L21</f>
        <v/>
      </c>
      <c r="M19">
        <f>M20+M21</f>
        <v/>
      </c>
      <c r="N19">
        <f>N20+N21</f>
        <v/>
      </c>
      <c r="O19">
        <f>O20+O21</f>
        <v/>
      </c>
      <c r="P19">
        <f>P20+P21</f>
        <v/>
      </c>
    </row>
    <row r="20">
      <c r="D20" t="n">
        <v>1.971987647514308</v>
      </c>
      <c r="E20" t="n">
        <v>39.88298099688463</v>
      </c>
      <c r="F20" t="n">
        <v>78.7605413947698</v>
      </c>
      <c r="G20" t="n">
        <v>152.1143943240837</v>
      </c>
      <c r="H20" t="n">
        <v>290.5178251079791</v>
      </c>
      <c r="I20" t="n">
        <v>551.6562505320859</v>
      </c>
      <c r="J20" t="n">
        <v>1044.370028266826</v>
      </c>
      <c r="K20" t="n">
        <v>1974.018226824235</v>
      </c>
      <c r="L20" t="n">
        <v>6279.348472581691</v>
      </c>
      <c r="M20" t="n">
        <v>19575.21066537288</v>
      </c>
      <c r="N20" t="n">
        <v>22247.44543327179</v>
      </c>
      <c r="O20" t="n">
        <v>22874.88649590372</v>
      </c>
      <c r="P20" t="n">
        <v>24312.01803201811</v>
      </c>
    </row>
    <row r="21"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91.35790232163788</v>
      </c>
      <c r="M21" t="n">
        <v>964.4259949646355</v>
      </c>
      <c r="N21" t="n">
        <v>918.7470438038166</v>
      </c>
      <c r="O21" t="n">
        <v>550.087792941406</v>
      </c>
      <c r="P21" t="n">
        <v>329.3578814581325</v>
      </c>
    </row>
  </sheetData>
  <mergeCells count="2">
    <mergeCell ref="A5:A9"/>
    <mergeCell ref="C3:G3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107.5264487433824</v>
      </c>
      <c r="C2" t="n">
        <v>139.4672736543053</v>
      </c>
      <c r="D2" t="n">
        <v>182.9097800351956</v>
      </c>
      <c r="E2" t="n">
        <v>237.5416052632513</v>
      </c>
      <c r="F2" t="n">
        <v>339.7573683578598</v>
      </c>
      <c r="G2" t="n">
        <v>482.512315054811</v>
      </c>
      <c r="H2" t="n">
        <v>676.6373833732125</v>
      </c>
      <c r="I2" t="n">
        <v>936.2316686945923</v>
      </c>
      <c r="J2" t="n">
        <v>1759.827509555817</v>
      </c>
      <c r="K2" t="n">
        <v>3302.939344977331</v>
      </c>
      <c r="L2" t="n">
        <v>5297.081034194916</v>
      </c>
      <c r="M2" t="n">
        <v>8626.391490566219</v>
      </c>
      <c r="N2" t="n">
        <v>6562.358430666176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1.26088887786261</v>
      </c>
      <c r="M6" t="n">
        <v>3.983053395063432</v>
      </c>
      <c r="N6" t="n">
        <v>3.352608956132127</v>
      </c>
    </row>
    <row r="7">
      <c r="A7" s="2" t="inlineStr">
        <is>
          <t>bio_ppl</t>
        </is>
      </c>
      <c r="B7" t="n">
        <v>30.81759732331871</v>
      </c>
      <c r="C7" t="n">
        <v>28.60921890574314</v>
      </c>
      <c r="D7" t="n">
        <v>26.55737690262692</v>
      </c>
      <c r="E7" t="n">
        <v>24.86589799949268</v>
      </c>
      <c r="F7" t="n">
        <v>13.80623311513466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1.564705882352941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2.880529747630024</v>
      </c>
      <c r="K9" t="n">
        <v>33.75860162261978</v>
      </c>
      <c r="L9" t="n">
        <v>126.0130013485381</v>
      </c>
      <c r="M9" t="n">
        <v>318.6465025813725</v>
      </c>
      <c r="N9" t="n">
        <v>309.6525876313087</v>
      </c>
    </row>
    <row r="10">
      <c r="A10" s="2" t="inlineStr">
        <is>
          <t>eth_bio</t>
        </is>
      </c>
      <c r="B10" t="n">
        <v>96.96736453650246</v>
      </c>
      <c r="C10" t="n">
        <v>82.91736422655831</v>
      </c>
      <c r="D10" t="n">
        <v>37.30599398345129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0.3268131671187546</v>
      </c>
      <c r="K11" t="n">
        <v>5.665401258859387</v>
      </c>
      <c r="L11" t="n">
        <v>5.501994675300009</v>
      </c>
      <c r="M11" t="n">
        <v>2.669294045870316</v>
      </c>
      <c r="N11" t="n">
        <v>0</v>
      </c>
    </row>
    <row r="12">
      <c r="A12" s="2" t="inlineStr">
        <is>
          <t>liq_bio</t>
        </is>
      </c>
      <c r="B12" t="n">
        <v>6.225763033067157</v>
      </c>
      <c r="C12" t="n">
        <v>1.1399044707469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0.6478613992411923</v>
      </c>
      <c r="G13" t="n">
        <v>2.276027571493824</v>
      </c>
      <c r="H13" t="n">
        <v>5.377874174378145</v>
      </c>
      <c r="I13" t="n">
        <v>13.0494497840941</v>
      </c>
      <c r="J13" t="n">
        <v>44.06004129802521</v>
      </c>
      <c r="K13" t="n">
        <v>107.843470673012</v>
      </c>
      <c r="L13" t="n">
        <v>225.9536679245766</v>
      </c>
      <c r="M13" t="n">
        <v>374.3280423511642</v>
      </c>
      <c r="N13" t="n">
        <v>353.1083241158711</v>
      </c>
    </row>
    <row r="14">
      <c r="A14" s="2" t="inlineStr">
        <is>
          <t>coal_adv</t>
        </is>
      </c>
      <c r="B14" t="n">
        <v>337.4577654138292</v>
      </c>
      <c r="C14" t="n">
        <v>414.4892669082457</v>
      </c>
      <c r="D14" t="n">
        <v>479.6834103085963</v>
      </c>
      <c r="E14" t="n">
        <v>640.8475170956686</v>
      </c>
      <c r="F14" t="n">
        <v>689.6350785714237</v>
      </c>
      <c r="G14" t="n">
        <v>703.4857815753754</v>
      </c>
      <c r="H14" t="n">
        <v>686.1019826403775</v>
      </c>
      <c r="I14" t="n">
        <v>575.127301145961</v>
      </c>
      <c r="J14" t="n">
        <v>245.4816930170823</v>
      </c>
      <c r="K14" t="n">
        <v>1.45049805890347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8.521507332888138</v>
      </c>
      <c r="L15" t="n">
        <v>26.9188025283037</v>
      </c>
      <c r="M15" t="n">
        <v>26.9188025283037</v>
      </c>
      <c r="N15" t="n">
        <v>66.63718300789293</v>
      </c>
    </row>
    <row r="16">
      <c r="A16" s="2" t="inlineStr">
        <is>
          <t>coal_ppl</t>
        </is>
      </c>
      <c r="B16" t="n">
        <v>776.1555860943055</v>
      </c>
      <c r="C16" t="n">
        <v>753.8333795890949</v>
      </c>
      <c r="D16" t="n">
        <v>657.3194015993853</v>
      </c>
      <c r="E16" t="n">
        <v>327.3826135350107</v>
      </c>
      <c r="F16" t="n">
        <v>96.82137503963685</v>
      </c>
      <c r="G16" t="n">
        <v>33.81969341919513</v>
      </c>
      <c r="H16" t="n">
        <v>22.75939341919513</v>
      </c>
      <c r="I16" t="n">
        <v>22.75939341919513</v>
      </c>
      <c r="J16" t="n">
        <v>0.4765811764705883</v>
      </c>
      <c r="K16" t="n">
        <v>0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665.3722250351532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33.82351874999999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83.2357891010664</v>
      </c>
      <c r="C20" t="n">
        <v>51.38828916916898</v>
      </c>
      <c r="D20" t="n">
        <v>31.02909121490989</v>
      </c>
      <c r="E20" t="n">
        <v>28.85897508990989</v>
      </c>
      <c r="F20" t="n">
        <v>11.1779282962335</v>
      </c>
      <c r="G20" t="n">
        <v>3.678444799938207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1291.885106884791</v>
      </c>
      <c r="C25" t="n">
        <v>1538.154679750297</v>
      </c>
      <c r="D25" t="n">
        <v>1880.691828570054</v>
      </c>
      <c r="E25" t="n">
        <v>2235.165268406907</v>
      </c>
      <c r="F25" t="n">
        <v>2612.236617947201</v>
      </c>
      <c r="G25" t="n">
        <v>2815.472750383266</v>
      </c>
      <c r="H25" t="n">
        <v>2987.192114050806</v>
      </c>
      <c r="I25" t="n">
        <v>3239.768528585919</v>
      </c>
      <c r="J25" t="n">
        <v>3336.986210374249</v>
      </c>
      <c r="K25" t="n">
        <v>2738.835776402198</v>
      </c>
      <c r="L25" t="n">
        <v>2466.495806212279</v>
      </c>
      <c r="M25" t="n">
        <v>2746.253287184424</v>
      </c>
      <c r="N25" t="n">
        <v>2399.531436616755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8.521507332888138</v>
      </c>
      <c r="N26" t="n">
        <v>17.04301466577628</v>
      </c>
    </row>
    <row r="27">
      <c r="A27" s="2" t="inlineStr">
        <is>
          <t>gas_ct</t>
        </is>
      </c>
      <c r="B27" t="n">
        <v>455.8224678520639</v>
      </c>
      <c r="C27" t="n">
        <v>689.6761744683569</v>
      </c>
      <c r="D27" t="n">
        <v>959.67588216205</v>
      </c>
      <c r="E27" t="n">
        <v>1581.896196331064</v>
      </c>
      <c r="F27" t="n">
        <v>2432.586900113888</v>
      </c>
      <c r="G27" t="n">
        <v>2925.775742779733</v>
      </c>
      <c r="H27" t="n">
        <v>3554.58901913347</v>
      </c>
      <c r="I27" t="n">
        <v>4131.648093413035</v>
      </c>
      <c r="J27" t="n">
        <v>5195.011567486407</v>
      </c>
      <c r="K27" t="n">
        <v>4029.106519636597</v>
      </c>
      <c r="L27" t="n">
        <v>2732.377189088515</v>
      </c>
      <c r="M27" t="n">
        <v>1046.185343480737</v>
      </c>
      <c r="N27" t="n">
        <v>1030.209397099138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329.5285518120883</v>
      </c>
      <c r="C29" t="n">
        <v>292.95094962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12.26159267731453</v>
      </c>
      <c r="C30" t="n">
        <v>10.44169160206672</v>
      </c>
      <c r="D30" t="n">
        <v>8.983183774289737</v>
      </c>
      <c r="E30" t="n">
        <v>12.09978605385531</v>
      </c>
      <c r="F30" t="n">
        <v>16.2523254898039</v>
      </c>
      <c r="G30" t="n">
        <v>21.06563291606701</v>
      </c>
      <c r="H30" t="n">
        <v>26.65214873733683</v>
      </c>
      <c r="I30" t="n">
        <v>35.13086112399822</v>
      </c>
      <c r="J30" t="n">
        <v>90.42474828742422</v>
      </c>
      <c r="K30" t="n">
        <v>189.4380930385127</v>
      </c>
      <c r="L30" t="n">
        <v>250.892889712506</v>
      </c>
      <c r="M30" t="n">
        <v>267.7949667390217</v>
      </c>
      <c r="N30" t="n">
        <v>273.606728209612</v>
      </c>
    </row>
    <row r="31">
      <c r="A31" s="2" t="inlineStr">
        <is>
          <t>hydro_hc</t>
        </is>
      </c>
      <c r="B31" t="n">
        <v>1048.559401031176</v>
      </c>
      <c r="C31" t="n">
        <v>1059.837857329752</v>
      </c>
      <c r="D31" t="n">
        <v>1084.251728245907</v>
      </c>
      <c r="E31" t="n">
        <v>1111.603709919715</v>
      </c>
      <c r="F31" t="n">
        <v>1136.914308037692</v>
      </c>
      <c r="G31" t="n">
        <v>1170.730963306951</v>
      </c>
      <c r="H31" t="n">
        <v>1211.302669341729</v>
      </c>
      <c r="I31" t="n">
        <v>1222.340721379868</v>
      </c>
      <c r="J31" t="n">
        <v>1385.483025310913</v>
      </c>
      <c r="K31" t="n">
        <v>1696.560218313015</v>
      </c>
      <c r="L31" t="n">
        <v>1745.093089759393</v>
      </c>
      <c r="M31" t="n">
        <v>1745.093089759393</v>
      </c>
      <c r="N31" t="n">
        <v>1753.096502991769</v>
      </c>
    </row>
    <row r="32">
      <c r="A32" s="2" t="inlineStr">
        <is>
          <t>hydro_lc</t>
        </is>
      </c>
      <c r="B32" t="n">
        <v>149.7113636849197</v>
      </c>
      <c r="C32" t="n">
        <v>173.9779396850958</v>
      </c>
      <c r="D32" t="n">
        <v>289.8876008614681</v>
      </c>
      <c r="E32" t="n">
        <v>388.040878280905</v>
      </c>
      <c r="F32" t="n">
        <v>437.2911348222166</v>
      </c>
      <c r="G32" t="n">
        <v>535.6423697117826</v>
      </c>
      <c r="H32" t="n">
        <v>573.7037152672384</v>
      </c>
      <c r="I32" t="n">
        <v>612.0350630725874</v>
      </c>
      <c r="J32" t="n">
        <v>824.7901174258377</v>
      </c>
      <c r="K32" t="n">
        <v>992.1299130102337</v>
      </c>
      <c r="L32" t="n">
        <v>1068.994911514511</v>
      </c>
      <c r="M32" t="n">
        <v>1099.455226322124</v>
      </c>
      <c r="N32" t="n">
        <v>1111.648443564636</v>
      </c>
    </row>
    <row r="33">
      <c r="A33" s="2" t="inlineStr">
        <is>
          <t>solar_pv_ppl</t>
        </is>
      </c>
      <c r="B33" t="n">
        <v>889.0515107825643</v>
      </c>
      <c r="C33" t="n">
        <v>1090.854910903011</v>
      </c>
      <c r="D33" t="n">
        <v>1334.910200441715</v>
      </c>
      <c r="E33" t="n">
        <v>1817.816506644655</v>
      </c>
      <c r="F33" t="n">
        <v>2443.005879811109</v>
      </c>
      <c r="G33" t="n">
        <v>3129.338501675775</v>
      </c>
      <c r="H33" t="n">
        <v>4196.093616516164</v>
      </c>
      <c r="I33" t="n">
        <v>5002.333780181909</v>
      </c>
      <c r="J33" t="n">
        <v>8762.114844942014</v>
      </c>
      <c r="K33" t="n">
        <v>13464.06672229363</v>
      </c>
      <c r="L33" t="n">
        <v>17828.38327696972</v>
      </c>
      <c r="M33" t="n">
        <v>26324.90317343075</v>
      </c>
      <c r="N33" t="n">
        <v>30383.24629576064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3.144473133887206</v>
      </c>
      <c r="K34" t="n">
        <v>22.82192331921861</v>
      </c>
      <c r="L34" t="n">
        <v>22.82192331921861</v>
      </c>
      <c r="M34" t="n">
        <v>19.6774501853314</v>
      </c>
      <c r="N34" t="n">
        <v>0.9886796183696676</v>
      </c>
    </row>
    <row r="35">
      <c r="A35" s="2" t="inlineStr">
        <is>
          <t>csp_sm3_ppl</t>
        </is>
      </c>
      <c r="B35" t="n">
        <v>6.050016658154182</v>
      </c>
      <c r="C35" t="n">
        <v>10.58660181206158</v>
      </c>
      <c r="D35" t="n">
        <v>20.72723794145371</v>
      </c>
      <c r="E35" t="n">
        <v>40.61543909749066</v>
      </c>
      <c r="F35" t="n">
        <v>77.63051240792035</v>
      </c>
      <c r="G35" t="n">
        <v>140.6881189894078</v>
      </c>
      <c r="H35" t="n">
        <v>244.3535945782027</v>
      </c>
      <c r="I35" t="n">
        <v>416.3009609728576</v>
      </c>
      <c r="J35" t="n">
        <v>813.8407499470735</v>
      </c>
      <c r="K35" t="n">
        <v>1722.64269490315</v>
      </c>
      <c r="L35" t="n">
        <v>3695.022073280489</v>
      </c>
      <c r="M35" t="n">
        <v>8167.752807991661</v>
      </c>
      <c r="N35" t="n">
        <v>13500.35388339814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1044.686005060262</v>
      </c>
      <c r="C37" t="n">
        <v>1118.919255845141</v>
      </c>
      <c r="D37" t="n">
        <v>1270.793923256471</v>
      </c>
      <c r="E37" t="n">
        <v>1410.115991499497</v>
      </c>
      <c r="F37" t="n">
        <v>1682.378519589716</v>
      </c>
      <c r="G37" t="n">
        <v>2048.408684549145</v>
      </c>
      <c r="H37" t="n">
        <v>2506.586938132213</v>
      </c>
      <c r="I37" t="n">
        <v>3110.087272454526</v>
      </c>
      <c r="J37" t="n">
        <v>5431.49503747485</v>
      </c>
      <c r="K37" t="n">
        <v>7156.119416933488</v>
      </c>
      <c r="L37" t="n">
        <v>9531.544599804094</v>
      </c>
      <c r="M37" t="n">
        <v>15189.39290016826</v>
      </c>
      <c r="N37" t="n">
        <v>17939.38569636711</v>
      </c>
    </row>
    <row r="38">
      <c r="A38" s="2" t="inlineStr">
        <is>
          <t>wind_ppf</t>
        </is>
      </c>
      <c r="B38" t="n">
        <v>30.87374515752325</v>
      </c>
      <c r="C38" t="n">
        <v>30.87374515752325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10.6912086552165</v>
      </c>
      <c r="K38" t="n">
        <v>22.68436665987131</v>
      </c>
      <c r="L38" t="n">
        <v>371.6559598863734</v>
      </c>
      <c r="M38" t="n">
        <v>1565.283833252574</v>
      </c>
      <c r="N38" t="n">
        <v>2716.80644335182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0.05131126425329413</v>
      </c>
      <c r="C43" t="n">
        <v>3.037132562510624</v>
      </c>
      <c r="D43" t="n">
        <v>7.072946735596901</v>
      </c>
      <c r="E43" t="n">
        <v>15.00216683595031</v>
      </c>
      <c r="F43" t="n">
        <v>29.96295241850252</v>
      </c>
      <c r="G43" t="n">
        <v>58.90796099712024</v>
      </c>
      <c r="H43" t="n">
        <v>113.8487730097882</v>
      </c>
      <c r="I43" t="n">
        <v>217.5106335521887</v>
      </c>
      <c r="J43" t="n">
        <v>708.5522866235323</v>
      </c>
      <c r="K43" t="n">
        <v>2292.568903832311</v>
      </c>
      <c r="L43" t="n">
        <v>7397.279600679474</v>
      </c>
      <c r="M43" t="n">
        <v>21256.69149831322</v>
      </c>
      <c r="N43" t="n">
        <v>21997.50278181858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2591.218111805915</v>
      </c>
      <c r="N44" t="n">
        <v>2591.218111805915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107.5264487420847</v>
      </c>
      <c r="C2" t="n">
        <v>139.4672736549294</v>
      </c>
      <c r="D2" t="n">
        <v>182.9097800363756</v>
      </c>
      <c r="E2" t="n">
        <v>237.54160526524</v>
      </c>
      <c r="F2" t="n">
        <v>339.7573683607784</v>
      </c>
      <c r="G2" t="n">
        <v>482.5123150590757</v>
      </c>
      <c r="H2" t="n">
        <v>676.6373833793353</v>
      </c>
      <c r="I2" t="n">
        <v>936.2316687033644</v>
      </c>
      <c r="J2" t="n">
        <v>1759.8275095733</v>
      </c>
      <c r="K2" t="n">
        <v>3302.939345013652</v>
      </c>
      <c r="L2" t="n">
        <v>5297.081034207248</v>
      </c>
      <c r="M2" t="n">
        <v>8626.391490539876</v>
      </c>
      <c r="N2" t="n">
        <v>6562.358430632667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1.26088887786261</v>
      </c>
      <c r="M6" t="n">
        <v>3.983053395063432</v>
      </c>
      <c r="N6" t="n">
        <v>3.352608956132127</v>
      </c>
    </row>
    <row r="7">
      <c r="A7" s="2" t="inlineStr">
        <is>
          <t>bio_ppl</t>
        </is>
      </c>
      <c r="B7" t="n">
        <v>30.81759732331871</v>
      </c>
      <c r="C7" t="n">
        <v>28.60921890574306</v>
      </c>
      <c r="D7" t="n">
        <v>26.55737690263025</v>
      </c>
      <c r="E7" t="n">
        <v>24.86589799949601</v>
      </c>
      <c r="F7" t="n">
        <v>13.80623311513799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1.564705882352941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2.880529747576386</v>
      </c>
      <c r="K9" t="n">
        <v>33.75860161745293</v>
      </c>
      <c r="L9" t="n">
        <v>126.0130013373831</v>
      </c>
      <c r="M9" t="n">
        <v>318.6465025533994</v>
      </c>
      <c r="N9" t="n">
        <v>309.6525876321023</v>
      </c>
    </row>
    <row r="10">
      <c r="A10" s="2" t="inlineStr">
        <is>
          <t>eth_bio</t>
        </is>
      </c>
      <c r="B10" t="n">
        <v>96.96736453987872</v>
      </c>
      <c r="C10" t="n">
        <v>82.91736422993456</v>
      </c>
      <c r="D10" t="n">
        <v>37.30599398193784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0.3268131671694144</v>
      </c>
      <c r="K11" t="n">
        <v>5.665401258968758</v>
      </c>
      <c r="L11" t="n">
        <v>5.50199467538405</v>
      </c>
      <c r="M11" t="n">
        <v>2.669294045899671</v>
      </c>
      <c r="N11" t="n">
        <v>0</v>
      </c>
    </row>
    <row r="12">
      <c r="A12" s="2" t="inlineStr">
        <is>
          <t>liq_bio</t>
        </is>
      </c>
      <c r="B12" t="n">
        <v>6.225763122539077</v>
      </c>
      <c r="C12" t="n">
        <v>1.1399044707469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0.6478613992411923</v>
      </c>
      <c r="G13" t="n">
        <v>2.276027571493824</v>
      </c>
      <c r="H13" t="n">
        <v>5.37787417437815</v>
      </c>
      <c r="I13" t="n">
        <v>13.04944978237857</v>
      </c>
      <c r="J13" t="n">
        <v>44.06004129586099</v>
      </c>
      <c r="K13" t="n">
        <v>107.8434706635113</v>
      </c>
      <c r="L13" t="n">
        <v>225.9536678949446</v>
      </c>
      <c r="M13" t="n">
        <v>374.3280423535052</v>
      </c>
      <c r="N13" t="n">
        <v>353.1083240997746</v>
      </c>
    </row>
    <row r="14">
      <c r="A14" s="2" t="inlineStr">
        <is>
          <t>coal_adv</t>
        </is>
      </c>
      <c r="B14" t="n">
        <v>337.4577654138292</v>
      </c>
      <c r="C14" t="n">
        <v>414.4892669082457</v>
      </c>
      <c r="D14" t="n">
        <v>479.6834103085963</v>
      </c>
      <c r="E14" t="n">
        <v>640.8475170956686</v>
      </c>
      <c r="F14" t="n">
        <v>689.6350785807872</v>
      </c>
      <c r="G14" t="n">
        <v>703.4857816916972</v>
      </c>
      <c r="H14" t="n">
        <v>686.1019828329024</v>
      </c>
      <c r="I14" t="n">
        <v>575.1273013384859</v>
      </c>
      <c r="J14" t="n">
        <v>245.4816932002437</v>
      </c>
      <c r="K14" t="n">
        <v>1.450498112382561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8.521507332888138</v>
      </c>
      <c r="L15" t="n">
        <v>26.9188025283037</v>
      </c>
      <c r="M15" t="n">
        <v>26.9188025283037</v>
      </c>
      <c r="N15" t="n">
        <v>66.63718300789293</v>
      </c>
    </row>
    <row r="16">
      <c r="A16" s="2" t="inlineStr">
        <is>
          <t>coal_ppl</t>
        </is>
      </c>
      <c r="B16" t="n">
        <v>776.1555860963887</v>
      </c>
      <c r="C16" t="n">
        <v>753.8333795911781</v>
      </c>
      <c r="D16" t="n">
        <v>657.3194016006507</v>
      </c>
      <c r="E16" t="n">
        <v>327.38261350677</v>
      </c>
      <c r="F16" t="n">
        <v>96.82137497308531</v>
      </c>
      <c r="G16" t="n">
        <v>33.8196933526436</v>
      </c>
      <c r="H16" t="n">
        <v>22.7593933526436</v>
      </c>
      <c r="I16" t="n">
        <v>22.7593933526436</v>
      </c>
      <c r="J16" t="n">
        <v>0.4765811764705883</v>
      </c>
      <c r="K16" t="n">
        <v>0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665.3722250410136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33.82351874999999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83.23578916975062</v>
      </c>
      <c r="C20" t="n">
        <v>51.38828916916898</v>
      </c>
      <c r="D20" t="n">
        <v>31.02909148538747</v>
      </c>
      <c r="E20" t="n">
        <v>28.85897509359052</v>
      </c>
      <c r="F20" t="n">
        <v>11.17792840074325</v>
      </c>
      <c r="G20" t="n">
        <v>3.678444799938207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1291.885106884791</v>
      </c>
      <c r="C25" t="n">
        <v>1538.154679750319</v>
      </c>
      <c r="D25" t="n">
        <v>1880.69182837463</v>
      </c>
      <c r="E25" t="n">
        <v>2235.165268508195</v>
      </c>
      <c r="F25" t="n">
        <v>2612.236618011459</v>
      </c>
      <c r="G25" t="n">
        <v>2815.472750262586</v>
      </c>
      <c r="H25" t="n">
        <v>2987.192113932113</v>
      </c>
      <c r="I25" t="n">
        <v>3239.76852842175</v>
      </c>
      <c r="J25" t="n">
        <v>3336.986210194529</v>
      </c>
      <c r="K25" t="n">
        <v>2738.835776134137</v>
      </c>
      <c r="L25" t="n">
        <v>2466.495806021889</v>
      </c>
      <c r="M25" t="n">
        <v>2746.253286962439</v>
      </c>
      <c r="N25" t="n">
        <v>2399.531436639928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8.521507332888138</v>
      </c>
      <c r="N26" t="n">
        <v>17.04301466577628</v>
      </c>
    </row>
    <row r="27">
      <c r="A27" s="2" t="inlineStr">
        <is>
          <t>gas_ct</t>
        </is>
      </c>
      <c r="B27" t="n">
        <v>455.8224678388117</v>
      </c>
      <c r="C27" t="n">
        <v>689.6761743084738</v>
      </c>
      <c r="D27" t="n">
        <v>959.6758818974232</v>
      </c>
      <c r="E27" t="n">
        <v>1581.896196249699</v>
      </c>
      <c r="F27" t="n">
        <v>2432.586899955497</v>
      </c>
      <c r="G27" t="n">
        <v>2925.775742760025</v>
      </c>
      <c r="H27" t="n">
        <v>3554.589019162574</v>
      </c>
      <c r="I27" t="n">
        <v>4131.648093493083</v>
      </c>
      <c r="J27" t="n">
        <v>5195.011567362297</v>
      </c>
      <c r="K27" t="n">
        <v>4029.106519399621</v>
      </c>
      <c r="L27" t="n">
        <v>2732.377189023648</v>
      </c>
      <c r="M27" t="n">
        <v>1046.185343281403</v>
      </c>
      <c r="N27" t="n">
        <v>1030.209397502618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329.5285518120883</v>
      </c>
      <c r="C29" t="n">
        <v>292.95094962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12.26159267731453</v>
      </c>
      <c r="C30" t="n">
        <v>10.44169160206672</v>
      </c>
      <c r="D30" t="n">
        <v>8.983183774289737</v>
      </c>
      <c r="E30" t="n">
        <v>12.09978605385531</v>
      </c>
      <c r="F30" t="n">
        <v>16.2523254898039</v>
      </c>
      <c r="G30" t="n">
        <v>21.06563291606701</v>
      </c>
      <c r="H30" t="n">
        <v>26.65214873733683</v>
      </c>
      <c r="I30" t="n">
        <v>35.13086112399822</v>
      </c>
      <c r="J30" t="n">
        <v>90.42474828742422</v>
      </c>
      <c r="K30" t="n">
        <v>189.4380930385127</v>
      </c>
      <c r="L30" t="n">
        <v>250.892889712506</v>
      </c>
      <c r="M30" t="n">
        <v>267.7949667390217</v>
      </c>
      <c r="N30" t="n">
        <v>273.606728209612</v>
      </c>
    </row>
    <row r="31">
      <c r="A31" s="2" t="inlineStr">
        <is>
          <t>hydro_hc</t>
        </is>
      </c>
      <c r="B31" t="n">
        <v>1048.55940104568</v>
      </c>
      <c r="C31" t="n">
        <v>1059.837857361071</v>
      </c>
      <c r="D31" t="n">
        <v>1084.251728296719</v>
      </c>
      <c r="E31" t="n">
        <v>1111.603709993125</v>
      </c>
      <c r="F31" t="n">
        <v>1136.914308137299</v>
      </c>
      <c r="G31" t="n">
        <v>1170.730963436928</v>
      </c>
      <c r="H31" t="n">
        <v>1211.302669341729</v>
      </c>
      <c r="I31" t="n">
        <v>1222.340721379868</v>
      </c>
      <c r="J31" t="n">
        <v>1385.483025310913</v>
      </c>
      <c r="K31" t="n">
        <v>1696.560218313015</v>
      </c>
      <c r="L31" t="n">
        <v>1745.093089759393</v>
      </c>
      <c r="M31" t="n">
        <v>1745.093089759393</v>
      </c>
      <c r="N31" t="n">
        <v>1753.096502991769</v>
      </c>
    </row>
    <row r="32">
      <c r="A32" s="2" t="inlineStr">
        <is>
          <t>hydro_lc</t>
        </is>
      </c>
      <c r="B32" t="n">
        <v>149.7113636849197</v>
      </c>
      <c r="C32" t="n">
        <v>173.9779396883518</v>
      </c>
      <c r="D32" t="n">
        <v>289.8876008661754</v>
      </c>
      <c r="E32" t="n">
        <v>388.040878280905</v>
      </c>
      <c r="F32" t="n">
        <v>437.2911348222166</v>
      </c>
      <c r="G32" t="n">
        <v>535.6423697117826</v>
      </c>
      <c r="H32" t="n">
        <v>573.7037152672384</v>
      </c>
      <c r="I32" t="n">
        <v>612.0350630725874</v>
      </c>
      <c r="J32" t="n">
        <v>824.7901174258378</v>
      </c>
      <c r="K32" t="n">
        <v>992.1299130102336</v>
      </c>
      <c r="L32" t="n">
        <v>1068.994911514511</v>
      </c>
      <c r="M32" t="n">
        <v>1099.455226322124</v>
      </c>
      <c r="N32" t="n">
        <v>1111.648443564635</v>
      </c>
    </row>
    <row r="33">
      <c r="A33" s="2" t="inlineStr">
        <is>
          <t>solar_pv_ppl</t>
        </is>
      </c>
      <c r="B33" t="n">
        <v>889.0515107775216</v>
      </c>
      <c r="C33" t="n">
        <v>1090.854910910591</v>
      </c>
      <c r="D33" t="n">
        <v>1334.910200449922</v>
      </c>
      <c r="E33" t="n">
        <v>1817.816506645624</v>
      </c>
      <c r="F33" t="n">
        <v>2443.005879814822</v>
      </c>
      <c r="G33" t="n">
        <v>3129.338501932626</v>
      </c>
      <c r="H33" t="n">
        <v>4196.093616505124</v>
      </c>
      <c r="I33" t="n">
        <v>5002.333780170959</v>
      </c>
      <c r="J33" t="n">
        <v>8762.114844976295</v>
      </c>
      <c r="K33" t="n">
        <v>13464.06672260783</v>
      </c>
      <c r="L33" t="n">
        <v>17828.38327664169</v>
      </c>
      <c r="M33" t="n">
        <v>26324.90317336853</v>
      </c>
      <c r="N33" t="n">
        <v>30383.24629624957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3.144473133887206</v>
      </c>
      <c r="K34" t="n">
        <v>22.82192331921861</v>
      </c>
      <c r="L34" t="n">
        <v>22.82192331921861</v>
      </c>
      <c r="M34" t="n">
        <v>19.6774501853314</v>
      </c>
      <c r="N34" t="n">
        <v>0.9886796183696676</v>
      </c>
    </row>
    <row r="35">
      <c r="A35" s="2" t="inlineStr">
        <is>
          <t>csp_sm3_ppl</t>
        </is>
      </c>
      <c r="B35" t="n">
        <v>6.050016657985422</v>
      </c>
      <c r="C35" t="n">
        <v>10.58660181163081</v>
      </c>
      <c r="D35" t="n">
        <v>20.72723794131247</v>
      </c>
      <c r="E35" t="n">
        <v>40.61543909779893</v>
      </c>
      <c r="F35" t="n">
        <v>77.63051240892651</v>
      </c>
      <c r="G35" t="n">
        <v>140.6881189914975</v>
      </c>
      <c r="H35" t="n">
        <v>244.3535945821434</v>
      </c>
      <c r="I35" t="n">
        <v>416.300960979672</v>
      </c>
      <c r="J35" t="n">
        <v>813.8407499592705</v>
      </c>
      <c r="K35" t="n">
        <v>1722.642694927196</v>
      </c>
      <c r="L35" t="n">
        <v>3695.022073331065</v>
      </c>
      <c r="M35" t="n">
        <v>8167.752808102903</v>
      </c>
      <c r="N35" t="n">
        <v>13500.35388383335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1044.686005059736</v>
      </c>
      <c r="C37" t="n">
        <v>1118.919255630981</v>
      </c>
      <c r="D37" t="n">
        <v>1270.793923256373</v>
      </c>
      <c r="E37" t="n">
        <v>1410.11599150065</v>
      </c>
      <c r="F37" t="n">
        <v>1682.378519585022</v>
      </c>
      <c r="G37" t="n">
        <v>2048.408684547507</v>
      </c>
      <c r="H37" t="n">
        <v>2506.58693833372</v>
      </c>
      <c r="I37" t="n">
        <v>3110.087272868295</v>
      </c>
      <c r="J37" t="n">
        <v>5431.495037494898</v>
      </c>
      <c r="K37" t="n">
        <v>7156.119416826816</v>
      </c>
      <c r="L37" t="n">
        <v>9531.54459964124</v>
      </c>
      <c r="M37" t="n">
        <v>15189.39290022339</v>
      </c>
      <c r="N37" t="n">
        <v>17939.38569483123</v>
      </c>
    </row>
    <row r="38">
      <c r="A38" s="2" t="inlineStr">
        <is>
          <t>wind_ppf</t>
        </is>
      </c>
      <c r="B38" t="n">
        <v>30.87374515752327</v>
      </c>
      <c r="C38" t="n">
        <v>30.87374515752327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10.6912086552165</v>
      </c>
      <c r="K38" t="n">
        <v>22.68436665987131</v>
      </c>
      <c r="L38" t="n">
        <v>371.6559598863734</v>
      </c>
      <c r="M38" t="n">
        <v>1565.283833252574</v>
      </c>
      <c r="N38" t="n">
        <v>2716.80644335182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0.05131126425151267</v>
      </c>
      <c r="C43" t="n">
        <v>3.037132562529576</v>
      </c>
      <c r="D43" t="n">
        <v>7.072946735581954</v>
      </c>
      <c r="E43" t="n">
        <v>15.0021668359221</v>
      </c>
      <c r="F43" t="n">
        <v>29.96295241844931</v>
      </c>
      <c r="G43" t="n">
        <v>58.90796099710143</v>
      </c>
      <c r="H43" t="n">
        <v>113.8487730097527</v>
      </c>
      <c r="I43" t="n">
        <v>217.5106335521218</v>
      </c>
      <c r="J43" t="n">
        <v>708.5522866233165</v>
      </c>
      <c r="K43" t="n">
        <v>2292.568903831616</v>
      </c>
      <c r="L43" t="n">
        <v>7397.279600677233</v>
      </c>
      <c r="M43" t="n">
        <v>21256.69149831897</v>
      </c>
      <c r="N43" t="n">
        <v>21997.50278199181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2591.218111792947</v>
      </c>
      <c r="N44" t="n">
        <v>2591.218111792947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107.5264487434523</v>
      </c>
      <c r="C2" t="n">
        <v>139.4672736549136</v>
      </c>
      <c r="D2" t="n">
        <v>182.9097800360568</v>
      </c>
      <c r="E2" t="n">
        <v>237.5416052644588</v>
      </c>
      <c r="F2" t="n">
        <v>339.7573683595339</v>
      </c>
      <c r="G2" t="n">
        <v>482.5123150571325</v>
      </c>
      <c r="H2" t="n">
        <v>676.6373833764131</v>
      </c>
      <c r="I2" t="n">
        <v>936.2316686990061</v>
      </c>
      <c r="J2" t="n">
        <v>1759.827509564123</v>
      </c>
      <c r="K2" t="n">
        <v>3302.939344993337</v>
      </c>
      <c r="L2" t="n">
        <v>5297.081034182182</v>
      </c>
      <c r="M2" t="n">
        <v>8626.391490555561</v>
      </c>
      <c r="N2" t="n">
        <v>6562.358430656918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1.26088887786261</v>
      </c>
      <c r="M6" t="n">
        <v>3.983053395063433</v>
      </c>
      <c r="N6" t="n">
        <v>3.352608956132128</v>
      </c>
    </row>
    <row r="7">
      <c r="A7" s="2" t="inlineStr">
        <is>
          <t>bio_ppl</t>
        </is>
      </c>
      <c r="B7" t="n">
        <v>30.81759732331871</v>
      </c>
      <c r="C7" t="n">
        <v>28.60921890574314</v>
      </c>
      <c r="D7" t="n">
        <v>26.55737690262781</v>
      </c>
      <c r="E7" t="n">
        <v>24.86589799949357</v>
      </c>
      <c r="F7" t="n">
        <v>13.80623311513554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1.564705882352941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2.88052974754322</v>
      </c>
      <c r="K9" t="n">
        <v>33.75860162082795</v>
      </c>
      <c r="L9" t="n">
        <v>126.0130013446696</v>
      </c>
      <c r="M9" t="n">
        <v>318.6465025775365</v>
      </c>
      <c r="N9" t="n">
        <v>309.6525876305068</v>
      </c>
    </row>
    <row r="10">
      <c r="A10" s="2" t="inlineStr">
        <is>
          <t>eth_bio</t>
        </is>
      </c>
      <c r="B10" t="n">
        <v>96.96736453259157</v>
      </c>
      <c r="C10" t="n">
        <v>82.91736422264742</v>
      </c>
      <c r="D10" t="n">
        <v>37.30599398100487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0.3268131672007394</v>
      </c>
      <c r="K11" t="n">
        <v>5.665401259036385</v>
      </c>
      <c r="L11" t="n">
        <v>5.501994675436016</v>
      </c>
      <c r="M11" t="n">
        <v>2.669294045917823</v>
      </c>
      <c r="N11" t="n">
        <v>0</v>
      </c>
    </row>
    <row r="12">
      <c r="A12" s="2" t="inlineStr">
        <is>
          <t>liq_bio</t>
        </is>
      </c>
      <c r="B12" t="n">
        <v>6.225762876679646</v>
      </c>
      <c r="C12" t="n">
        <v>1.1399044707469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0.6478613992411923</v>
      </c>
      <c r="G13" t="n">
        <v>2.276027571493824</v>
      </c>
      <c r="H13" t="n">
        <v>5.377874174378102</v>
      </c>
      <c r="I13" t="n">
        <v>13.04944978406695</v>
      </c>
      <c r="J13" t="n">
        <v>44.06004129711052</v>
      </c>
      <c r="K13" t="n">
        <v>107.843470682276</v>
      </c>
      <c r="L13" t="n">
        <v>225.9536679496229</v>
      </c>
      <c r="M13" t="n">
        <v>374.3280424016875</v>
      </c>
      <c r="N13" t="n">
        <v>353.108324143946</v>
      </c>
    </row>
    <row r="14">
      <c r="A14" s="2" t="inlineStr">
        <is>
          <t>coal_adv</t>
        </is>
      </c>
      <c r="B14" t="n">
        <v>337.4577654138292</v>
      </c>
      <c r="C14" t="n">
        <v>414.4892669082457</v>
      </c>
      <c r="D14" t="n">
        <v>479.6834103085963</v>
      </c>
      <c r="E14" t="n">
        <v>640.8475170956686</v>
      </c>
      <c r="F14" t="n">
        <v>689.6350785703232</v>
      </c>
      <c r="G14" t="n">
        <v>703.4857816312807</v>
      </c>
      <c r="H14" t="n">
        <v>686.1019827231064</v>
      </c>
      <c r="I14" t="n">
        <v>575.1273012286899</v>
      </c>
      <c r="J14" t="n">
        <v>245.4816931009116</v>
      </c>
      <c r="K14" t="n">
        <v>1.450498087406283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8.521507332888138</v>
      </c>
      <c r="L15" t="n">
        <v>26.9188025283037</v>
      </c>
      <c r="M15" t="n">
        <v>26.9188025283037</v>
      </c>
      <c r="N15" t="n">
        <v>66.63718300789293</v>
      </c>
    </row>
    <row r="16">
      <c r="A16" s="2" t="inlineStr">
        <is>
          <t>coal_ppl</t>
        </is>
      </c>
      <c r="B16" t="n">
        <v>776.15558609411</v>
      </c>
      <c r="C16" t="n">
        <v>753.8333795888994</v>
      </c>
      <c r="D16" t="n">
        <v>657.3194015994115</v>
      </c>
      <c r="E16" t="n">
        <v>327.382613525921</v>
      </c>
      <c r="F16" t="n">
        <v>96.82137502297159</v>
      </c>
      <c r="G16" t="n">
        <v>33.81969340252988</v>
      </c>
      <c r="H16" t="n">
        <v>22.75939340252988</v>
      </c>
      <c r="I16" t="n">
        <v>22.75939340252988</v>
      </c>
      <c r="J16" t="n">
        <v>0.4765811764705883</v>
      </c>
      <c r="K16" t="n">
        <v>0</v>
      </c>
      <c r="L16" t="n">
        <v>0</v>
      </c>
      <c r="M16" t="n">
        <v>0</v>
      </c>
      <c r="N16" t="n">
        <v>0</v>
      </c>
    </row>
    <row r="17">
      <c r="A17" s="2" t="inlineStr">
        <is>
          <t>coal_ppl_u</t>
        </is>
      </c>
      <c r="B17" t="n">
        <v>665.3722250318215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33.82351874999999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83.2357890515989</v>
      </c>
      <c r="C20" t="n">
        <v>51.38828916916898</v>
      </c>
      <c r="D20" t="n">
        <v>31.02909120593328</v>
      </c>
      <c r="E20" t="n">
        <v>28.85897508093328</v>
      </c>
      <c r="F20" t="n">
        <v>11.17792822436869</v>
      </c>
      <c r="G20" t="n">
        <v>3.678444799938207</v>
      </c>
      <c r="H20" t="n">
        <v>0.2767281333076922</v>
      </c>
      <c r="I20" t="n">
        <v>0.1348955466153846</v>
      </c>
      <c r="J20" t="n">
        <v>0.1346182584615384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1291.885106884791</v>
      </c>
      <c r="C25" t="n">
        <v>1538.15467975029</v>
      </c>
      <c r="D25" t="n">
        <v>1880.691828359226</v>
      </c>
      <c r="E25" t="n">
        <v>2235.165268274533</v>
      </c>
      <c r="F25" t="n">
        <v>2612.236617910958</v>
      </c>
      <c r="G25" t="n">
        <v>2815.472750374351</v>
      </c>
      <c r="H25" t="n">
        <v>2987.192114055092</v>
      </c>
      <c r="I25" t="n">
        <v>3239.768528441874</v>
      </c>
      <c r="J25" t="n">
        <v>3336.986210360289</v>
      </c>
      <c r="K25" t="n">
        <v>2738.835776500857</v>
      </c>
      <c r="L25" t="n">
        <v>2466.495806313077</v>
      </c>
      <c r="M25" t="n">
        <v>2746.253287401536</v>
      </c>
      <c r="N25" t="n">
        <v>2399.531436408731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8.521507332888138</v>
      </c>
      <c r="N26" t="n">
        <v>17.04301466577628</v>
      </c>
    </row>
    <row r="27">
      <c r="A27" s="2" t="inlineStr">
        <is>
          <t>gas_ct</t>
        </is>
      </c>
      <c r="B27" t="n">
        <v>455.8224678459161</v>
      </c>
      <c r="C27" t="n">
        <v>689.6761748477128</v>
      </c>
      <c r="D27" t="n">
        <v>959.6758825782999</v>
      </c>
      <c r="E27" t="n">
        <v>1581.896196483054</v>
      </c>
      <c r="F27" t="n">
        <v>2432.586900236827</v>
      </c>
      <c r="G27" t="n">
        <v>2925.775742801351</v>
      </c>
      <c r="H27" t="n">
        <v>3554.589019136156</v>
      </c>
      <c r="I27" t="n">
        <v>4131.648093548991</v>
      </c>
      <c r="J27" t="n">
        <v>5195.011567694051</v>
      </c>
      <c r="K27" t="n">
        <v>4029.106520107824</v>
      </c>
      <c r="L27" t="n">
        <v>2732.377189357269</v>
      </c>
      <c r="M27" t="n">
        <v>1046.185343762207</v>
      </c>
      <c r="N27" t="n">
        <v>1030.20939654799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329.5285518120883</v>
      </c>
      <c r="C29" t="n">
        <v>292.95094962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12.26159267731453</v>
      </c>
      <c r="C30" t="n">
        <v>10.44169160206672</v>
      </c>
      <c r="D30" t="n">
        <v>8.983183774289737</v>
      </c>
      <c r="E30" t="n">
        <v>12.09978605385531</v>
      </c>
      <c r="F30" t="n">
        <v>16.2523254898039</v>
      </c>
      <c r="G30" t="n">
        <v>21.06563291606701</v>
      </c>
      <c r="H30" t="n">
        <v>26.65214873733683</v>
      </c>
      <c r="I30" t="n">
        <v>35.13086112399822</v>
      </c>
      <c r="J30" t="n">
        <v>90.42474828742422</v>
      </c>
      <c r="K30" t="n">
        <v>189.4380930385127</v>
      </c>
      <c r="L30" t="n">
        <v>250.892889712506</v>
      </c>
      <c r="M30" t="n">
        <v>267.7949667390217</v>
      </c>
      <c r="N30" t="n">
        <v>273.606728209612</v>
      </c>
    </row>
    <row r="31">
      <c r="A31" s="2" t="inlineStr">
        <is>
          <t>hydro_hc</t>
        </is>
      </c>
      <c r="B31" t="n">
        <v>1048.559401037129</v>
      </c>
      <c r="C31" t="n">
        <v>1059.837857342607</v>
      </c>
      <c r="D31" t="n">
        <v>1084.251728266763</v>
      </c>
      <c r="E31" t="n">
        <v>1111.603709949847</v>
      </c>
      <c r="F31" t="n">
        <v>1136.914308078577</v>
      </c>
      <c r="G31" t="n">
        <v>1170.730963360302</v>
      </c>
      <c r="H31" t="n">
        <v>1211.302669341729</v>
      </c>
      <c r="I31" t="n">
        <v>1222.340721379868</v>
      </c>
      <c r="J31" t="n">
        <v>1385.483025310914</v>
      </c>
      <c r="K31" t="n">
        <v>1696.560218313016</v>
      </c>
      <c r="L31" t="n">
        <v>1745.093089759393</v>
      </c>
      <c r="M31" t="n">
        <v>1745.093089759393</v>
      </c>
      <c r="N31" t="n">
        <v>1753.096502991769</v>
      </c>
    </row>
    <row r="32">
      <c r="A32" s="2" t="inlineStr">
        <is>
          <t>hydro_lc</t>
        </is>
      </c>
      <c r="B32" t="n">
        <v>149.7113636849197</v>
      </c>
      <c r="C32" t="n">
        <v>173.9779396796885</v>
      </c>
      <c r="D32" t="n">
        <v>289.8876008736266</v>
      </c>
      <c r="E32" t="n">
        <v>388.040878280905</v>
      </c>
      <c r="F32" t="n">
        <v>437.2911348222166</v>
      </c>
      <c r="G32" t="n">
        <v>535.6423697117826</v>
      </c>
      <c r="H32" t="n">
        <v>573.7037152672384</v>
      </c>
      <c r="I32" t="n">
        <v>612.0350630725874</v>
      </c>
      <c r="J32" t="n">
        <v>824.7901174258378</v>
      </c>
      <c r="K32" t="n">
        <v>992.1299130102336</v>
      </c>
      <c r="L32" t="n">
        <v>1068.994911514511</v>
      </c>
      <c r="M32" t="n">
        <v>1099.455226322124</v>
      </c>
      <c r="N32" t="n">
        <v>1111.648443564636</v>
      </c>
    </row>
    <row r="33">
      <c r="A33" s="2" t="inlineStr">
        <is>
          <t>solar_pv_ppl</t>
        </is>
      </c>
      <c r="B33" t="n">
        <v>889.0515107840974</v>
      </c>
      <c r="C33" t="n">
        <v>1090.854910902296</v>
      </c>
      <c r="D33" t="n">
        <v>1334.910200441847</v>
      </c>
      <c r="E33" t="n">
        <v>1817.81650665118</v>
      </c>
      <c r="F33" t="n">
        <v>2443.005879803159</v>
      </c>
      <c r="G33" t="n">
        <v>3129.338501212625</v>
      </c>
      <c r="H33" t="n">
        <v>4196.093616573088</v>
      </c>
      <c r="I33" t="n">
        <v>5002.333780218229</v>
      </c>
      <c r="J33" t="n">
        <v>8762.1148450049</v>
      </c>
      <c r="K33" t="n">
        <v>13464.06672185065</v>
      </c>
      <c r="L33" t="n">
        <v>17828.3832776196</v>
      </c>
      <c r="M33" t="n">
        <v>26324.90317393119</v>
      </c>
      <c r="N33" t="n">
        <v>30383.24629551378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3.144473133887206</v>
      </c>
      <c r="K34" t="n">
        <v>22.82192331921861</v>
      </c>
      <c r="L34" t="n">
        <v>22.82192331921861</v>
      </c>
      <c r="M34" t="n">
        <v>19.6774501853314</v>
      </c>
      <c r="N34" t="n">
        <v>0.9886796183696676</v>
      </c>
    </row>
    <row r="35">
      <c r="A35" s="2" t="inlineStr">
        <is>
          <t>csp_sm3_ppl</t>
        </is>
      </c>
      <c r="B35" t="n">
        <v>6.050016658068482</v>
      </c>
      <c r="C35" t="n">
        <v>10.58660181184282</v>
      </c>
      <c r="D35" t="n">
        <v>20.72723794077658</v>
      </c>
      <c r="E35" t="n">
        <v>40.61543909610189</v>
      </c>
      <c r="F35" t="n">
        <v>77.6305124054267</v>
      </c>
      <c r="G35" t="n">
        <v>140.6881189851988</v>
      </c>
      <c r="H35" t="n">
        <v>244.3535945714162</v>
      </c>
      <c r="I35" t="n">
        <v>416.3009609620692</v>
      </c>
      <c r="J35" t="n">
        <v>813.8407499277637</v>
      </c>
      <c r="K35" t="n">
        <v>1722.64269486508</v>
      </c>
      <c r="L35" t="n">
        <v>3695.022073200419</v>
      </c>
      <c r="M35" t="n">
        <v>8167.752807815546</v>
      </c>
      <c r="N35" t="n">
        <v>13500.35388367634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1044.68600506082</v>
      </c>
      <c r="C37" t="n">
        <v>1118.919255399359</v>
      </c>
      <c r="D37" t="n">
        <v>1270.793923256452</v>
      </c>
      <c r="E37" t="n">
        <v>1410.115991499161</v>
      </c>
      <c r="F37" t="n">
        <v>1682.378519591732</v>
      </c>
      <c r="G37" t="n">
        <v>2048.408684551482</v>
      </c>
      <c r="H37" t="n">
        <v>2506.586937779991</v>
      </c>
      <c r="I37" t="n">
        <v>3110.087272548966</v>
      </c>
      <c r="J37" t="n">
        <v>5431.495037390027</v>
      </c>
      <c r="K37" t="n">
        <v>7156.119417111288</v>
      </c>
      <c r="L37" t="n">
        <v>9531.544600226218</v>
      </c>
      <c r="M37" t="n">
        <v>15189.39290064444</v>
      </c>
      <c r="N37" t="n">
        <v>17939.3856978864</v>
      </c>
    </row>
    <row r="38">
      <c r="A38" s="2" t="inlineStr">
        <is>
          <t>wind_ppf</t>
        </is>
      </c>
      <c r="B38" t="n">
        <v>30.87374515752323</v>
      </c>
      <c r="C38" t="n">
        <v>30.87374515752323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10.6912086552165</v>
      </c>
      <c r="K38" t="n">
        <v>22.68436665987131</v>
      </c>
      <c r="L38" t="n">
        <v>371.6559598863734</v>
      </c>
      <c r="M38" t="n">
        <v>1565.283833252574</v>
      </c>
      <c r="N38" t="n">
        <v>2716.80644335182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0.05131126425339294</v>
      </c>
      <c r="C43" t="n">
        <v>3.03713256247905</v>
      </c>
      <c r="D43" t="n">
        <v>7.072946735569518</v>
      </c>
      <c r="E43" t="n">
        <v>15.00216683589864</v>
      </c>
      <c r="F43" t="n">
        <v>29.96295241840504</v>
      </c>
      <c r="G43" t="n">
        <v>58.90796099712421</v>
      </c>
      <c r="H43" t="n">
        <v>113.8487730097957</v>
      </c>
      <c r="I43" t="n">
        <v>217.5106335522029</v>
      </c>
      <c r="J43" t="n">
        <v>708.5522866235779</v>
      </c>
      <c r="K43" t="n">
        <v>2292.568903832458</v>
      </c>
      <c r="L43" t="n">
        <v>7397.279600679947</v>
      </c>
      <c r="M43" t="n">
        <v>21256.69149831375</v>
      </c>
      <c r="N43" t="n">
        <v>21997.5027818511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2591.218111806917</v>
      </c>
      <c r="N44" t="n">
        <v>2591.218111806917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127.3745047212856</v>
      </c>
      <c r="C2" t="n">
        <v>193.5791306002845</v>
      </c>
      <c r="D2" t="n">
        <v>294.8752034951242</v>
      </c>
      <c r="E2" t="n">
        <v>439.790102652784</v>
      </c>
      <c r="F2" t="n">
        <v>678.2844401018948</v>
      </c>
      <c r="G2" t="n">
        <v>1024.011287208244</v>
      </c>
      <c r="H2" t="n">
        <v>1488.608356893404</v>
      </c>
      <c r="I2" t="n">
        <v>2039.610964770813</v>
      </c>
      <c r="J2" t="n">
        <v>3808.234324526004</v>
      </c>
      <c r="K2" t="n">
        <v>6997.694774328981</v>
      </c>
      <c r="L2" t="n">
        <v>6669.2531614209</v>
      </c>
      <c r="M2" t="n">
        <v>4503.771478906521</v>
      </c>
      <c r="N2" t="n">
        <v>2024.895260150217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33.41176470588236</v>
      </c>
      <c r="K5" t="n">
        <v>33.41176470588235</v>
      </c>
      <c r="L5" t="n">
        <v>33.41176470588235</v>
      </c>
      <c r="M5" t="n">
        <v>33.41176470588236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1.77005884685829</v>
      </c>
      <c r="H6" t="n">
        <v>5.196905392235275</v>
      </c>
      <c r="I6" t="n">
        <v>11.08690074646108</v>
      </c>
      <c r="J6" t="n">
        <v>35.12269226358334</v>
      </c>
      <c r="K6" t="n">
        <v>81.25976953254772</v>
      </c>
      <c r="L6" t="n">
        <v>61.63845514707229</v>
      </c>
      <c r="M6" t="n">
        <v>58.71795027781533</v>
      </c>
      <c r="N6" t="n">
        <v>17.04301466577628</v>
      </c>
    </row>
    <row r="7">
      <c r="A7" s="2" t="inlineStr">
        <is>
          <t>bio_ppl</t>
        </is>
      </c>
      <c r="B7" t="n">
        <v>30.82983732331871</v>
      </c>
      <c r="C7" t="n">
        <v>29.00304965406763</v>
      </c>
      <c r="D7" t="n">
        <v>26.15411935117986</v>
      </c>
      <c r="E7" t="n">
        <v>13.55793013227344</v>
      </c>
      <c r="F7" t="n">
        <v>3.720716138267667</v>
      </c>
      <c r="G7" t="n">
        <v>2.154364138267666</v>
      </c>
      <c r="H7" t="n">
        <v>1.341176470588239</v>
      </c>
      <c r="I7" t="n">
        <v>1.341176470588237</v>
      </c>
      <c r="J7" t="n">
        <v>1.341176470588237</v>
      </c>
      <c r="K7" t="n">
        <v>1.341176470588235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3.169373445236484</v>
      </c>
      <c r="H9" t="n">
        <v>13.7946395001047</v>
      </c>
      <c r="I9" t="n">
        <v>32.92169485111234</v>
      </c>
      <c r="J9" t="n">
        <v>128.5833493223179</v>
      </c>
      <c r="K9" t="n">
        <v>351.8355816670705</v>
      </c>
      <c r="L9" t="n">
        <v>392.7437618441093</v>
      </c>
      <c r="M9" t="n">
        <v>322.2452545229693</v>
      </c>
      <c r="N9" t="n">
        <v>162.8487236565465</v>
      </c>
    </row>
    <row r="10">
      <c r="A10" s="2" t="inlineStr">
        <is>
          <t>eth_bio</t>
        </is>
      </c>
      <c r="B10" t="n">
        <v>97.44969036923524</v>
      </c>
      <c r="C10" t="n">
        <v>83.3996900592911</v>
      </c>
      <c r="D10" t="n">
        <v>38.9861127158164</v>
      </c>
      <c r="E10" t="n">
        <v>15.26888434382541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0.4716371677393936</v>
      </c>
      <c r="I11" t="n">
        <v>3.828783275169979</v>
      </c>
      <c r="J11" t="n">
        <v>16.31414618074324</v>
      </c>
      <c r="K11" t="n">
        <v>16.07832759687354</v>
      </c>
      <c r="L11" t="n">
        <v>6.242681452786631</v>
      </c>
      <c r="M11" t="n">
        <v>0</v>
      </c>
      <c r="N11" t="n">
        <v>0.8312149669380691</v>
      </c>
    </row>
    <row r="12">
      <c r="A12" s="2" t="inlineStr">
        <is>
          <t>liq_bio</t>
        </is>
      </c>
      <c r="B12" t="n">
        <v>6.102096499009836</v>
      </c>
      <c r="C12" t="n">
        <v>0.09577028450388241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1.036510094608123</v>
      </c>
      <c r="E13" t="n">
        <v>6.604331083759552</v>
      </c>
      <c r="F13" t="n">
        <v>16.8013303715335</v>
      </c>
      <c r="G13" t="n">
        <v>28.93251252123367</v>
      </c>
      <c r="H13" t="n">
        <v>48.0146588279482</v>
      </c>
      <c r="I13" t="n">
        <v>77.6411237448126</v>
      </c>
      <c r="J13" t="n">
        <v>180.6565276550927</v>
      </c>
      <c r="K13" t="n">
        <v>393.6988347074767</v>
      </c>
      <c r="L13" t="n">
        <v>455.3658677582436</v>
      </c>
      <c r="M13" t="n">
        <v>467.56519008325</v>
      </c>
      <c r="N13" t="n">
        <v>509.054382886588</v>
      </c>
    </row>
    <row r="14">
      <c r="A14" s="2" t="inlineStr">
        <is>
          <t>coal_adv</t>
        </is>
      </c>
      <c r="B14" t="n">
        <v>330.0802462601309</v>
      </c>
      <c r="C14" t="n">
        <v>385.9795416309922</v>
      </c>
      <c r="D14" t="n">
        <v>365.1010493917835</v>
      </c>
      <c r="E14" t="n">
        <v>334.4745942771054</v>
      </c>
      <c r="F14" t="n">
        <v>356.4982565522124</v>
      </c>
      <c r="G14" t="n">
        <v>282.3031222727748</v>
      </c>
      <c r="H14" t="n">
        <v>200.9748819579535</v>
      </c>
      <c r="I14" t="n">
        <v>126.1194669212202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3.45094174117647</v>
      </c>
      <c r="J15" t="n">
        <v>15.9718317220461</v>
      </c>
      <c r="K15" t="n">
        <v>43.00349408984793</v>
      </c>
      <c r="L15" t="n">
        <v>101.3628256935334</v>
      </c>
      <c r="M15" t="n">
        <v>227.3562455168619</v>
      </c>
      <c r="N15" t="n">
        <v>279.2950913026837</v>
      </c>
    </row>
    <row r="16">
      <c r="A16" s="2" t="inlineStr">
        <is>
          <t>coal_ppl</t>
        </is>
      </c>
      <c r="B16" t="n">
        <v>710.3586882957245</v>
      </c>
      <c r="C16" t="n">
        <v>684.0046073116873</v>
      </c>
      <c r="D16" t="n">
        <v>613.6989073116873</v>
      </c>
      <c r="E16" t="n">
        <v>379.5774228517121</v>
      </c>
      <c r="F16" t="n">
        <v>75.26898833505098</v>
      </c>
      <c r="G16" t="n">
        <v>13.2015507482227</v>
      </c>
      <c r="H16" t="n">
        <v>2.141250748222697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12.71866766102707</v>
      </c>
    </row>
    <row r="17">
      <c r="A17" s="2" t="inlineStr">
        <is>
          <t>coal_ppl_u</t>
        </is>
      </c>
      <c r="B17" t="n">
        <v>718.8814867856991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17.04301466577628</v>
      </c>
    </row>
    <row r="20">
      <c r="A20" s="2" t="inlineStr">
        <is>
          <t>foil_ppl</t>
        </is>
      </c>
      <c r="B20" t="n">
        <v>82.1648324277691</v>
      </c>
      <c r="C20" t="n">
        <v>51.0474024682158</v>
      </c>
      <c r="D20" t="n">
        <v>12.37822039179696</v>
      </c>
      <c r="E20" t="n">
        <v>9.971480750000001</v>
      </c>
      <c r="F20" t="n">
        <v>9.132303375000001</v>
      </c>
      <c r="G20" t="n">
        <v>0.9082268557692307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1308.599760004841</v>
      </c>
      <c r="C25" t="n">
        <v>1560.956163020515</v>
      </c>
      <c r="D25" t="n">
        <v>1916.236128467718</v>
      </c>
      <c r="E25" t="n">
        <v>2278.342965152707</v>
      </c>
      <c r="F25" t="n">
        <v>2644.686725604048</v>
      </c>
      <c r="G25" t="n">
        <v>2636.463206050742</v>
      </c>
      <c r="H25" t="n">
        <v>2770.147600825459</v>
      </c>
      <c r="I25" t="n">
        <v>2993.478356863532</v>
      </c>
      <c r="J25" t="n">
        <v>3315.639584061511</v>
      </c>
      <c r="K25" t="n">
        <v>4971.797015762259</v>
      </c>
      <c r="L25" t="n">
        <v>5058.609488548252</v>
      </c>
      <c r="M25" t="n">
        <v>3723.460071077946</v>
      </c>
      <c r="N25" t="n">
        <v>2292.757420694777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8.521507332888138</v>
      </c>
      <c r="M26" t="n">
        <v>26.9188025283037</v>
      </c>
      <c r="N26" t="n">
        <v>83.56627327722613</v>
      </c>
    </row>
    <row r="27">
      <c r="A27" s="2" t="inlineStr">
        <is>
          <t>gas_ct</t>
        </is>
      </c>
      <c r="B27" t="n">
        <v>435.6262694015003</v>
      </c>
      <c r="C27" t="n">
        <v>649.3576752045439</v>
      </c>
      <c r="D27" t="n">
        <v>950.0354321341615</v>
      </c>
      <c r="E27" t="n">
        <v>1573.468630966403</v>
      </c>
      <c r="F27" t="n">
        <v>2286.687148892526</v>
      </c>
      <c r="G27" t="n">
        <v>2821.784885410889</v>
      </c>
      <c r="H27" t="n">
        <v>3148.640239752986</v>
      </c>
      <c r="I27" t="n">
        <v>3229.26309980946</v>
      </c>
      <c r="J27" t="n">
        <v>2072.703736744857</v>
      </c>
      <c r="K27" t="n">
        <v>414.6237610210489</v>
      </c>
      <c r="L27" t="n">
        <v>101.8333099785434</v>
      </c>
      <c r="M27" t="n">
        <v>264.9132298136655</v>
      </c>
      <c r="N27" t="n">
        <v>618.3294063363649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332.1085382881114</v>
      </c>
      <c r="C29" t="n">
        <v>295.7232038394588</v>
      </c>
      <c r="D29" t="n">
        <v>232.9572934155032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0.1373933089230769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12.26274450696176</v>
      </c>
      <c r="C30" t="n">
        <v>13.99226426591945</v>
      </c>
      <c r="D30" t="n">
        <v>17.73458965184266</v>
      </c>
      <c r="E30" t="n">
        <v>22.58993057341011</v>
      </c>
      <c r="F30" t="n">
        <v>28.1417517423019</v>
      </c>
      <c r="G30" t="n">
        <v>36.1532599482509</v>
      </c>
      <c r="H30" t="n">
        <v>59.03077151802592</v>
      </c>
      <c r="I30" t="n">
        <v>94.81822221476504</v>
      </c>
      <c r="J30" t="n">
        <v>199.0882742219121</v>
      </c>
      <c r="K30" t="n">
        <v>268.501002556481</v>
      </c>
      <c r="L30" t="n">
        <v>279.7556451408072</v>
      </c>
      <c r="M30" t="n">
        <v>285.1957642402997</v>
      </c>
      <c r="N30" t="n">
        <v>295.5142857142857</v>
      </c>
    </row>
    <row r="31">
      <c r="A31" s="2" t="inlineStr">
        <is>
          <t>hydro_hc</t>
        </is>
      </c>
      <c r="B31" t="n">
        <v>1052.458825858474</v>
      </c>
      <c r="C31" t="n">
        <v>1070.505166217622</v>
      </c>
      <c r="D31" t="n">
        <v>1096.879000287604</v>
      </c>
      <c r="E31" t="n">
        <v>1127.818806821899</v>
      </c>
      <c r="F31" t="n">
        <v>1155.763431525216</v>
      </c>
      <c r="G31" t="n">
        <v>1196.581768458489</v>
      </c>
      <c r="H31" t="n">
        <v>1339.444394520191</v>
      </c>
      <c r="I31" t="n">
        <v>1467.73305850507</v>
      </c>
      <c r="J31" t="n">
        <v>1742.059951961327</v>
      </c>
      <c r="K31" t="n">
        <v>1813.257693411582</v>
      </c>
      <c r="L31" t="n">
        <v>1817.499497720487</v>
      </c>
      <c r="M31" t="n">
        <v>1817.499497720487</v>
      </c>
      <c r="N31" t="n">
        <v>1825.335686872596</v>
      </c>
    </row>
    <row r="32">
      <c r="A32" s="2" t="inlineStr">
        <is>
          <t>hydro_lc</t>
        </is>
      </c>
      <c r="B32" t="n">
        <v>149.7113636849197</v>
      </c>
      <c r="C32" t="n">
        <v>200.8769028660317</v>
      </c>
      <c r="D32" t="n">
        <v>313.8012551399086</v>
      </c>
      <c r="E32" t="n">
        <v>412.7428131478245</v>
      </c>
      <c r="F32" t="n">
        <v>504.3641292208363</v>
      </c>
      <c r="G32" t="n">
        <v>550.9996201861361</v>
      </c>
      <c r="H32" t="n">
        <v>584.5231132605494</v>
      </c>
      <c r="I32" t="n">
        <v>692.9298421388413</v>
      </c>
      <c r="J32" t="n">
        <v>820.7621812711767</v>
      </c>
      <c r="K32" t="n">
        <v>960.4352435222394</v>
      </c>
      <c r="L32" t="n">
        <v>1002.521375672803</v>
      </c>
      <c r="M32" t="n">
        <v>1032.981690480416</v>
      </c>
      <c r="N32" t="n">
        <v>1045.174907722927</v>
      </c>
    </row>
    <row r="33">
      <c r="A33" s="2" t="inlineStr">
        <is>
          <t>solar_pv_ppl</t>
        </is>
      </c>
      <c r="B33" t="n">
        <v>934.2183544480854</v>
      </c>
      <c r="C33" t="n">
        <v>1200.969301106228</v>
      </c>
      <c r="D33" t="n">
        <v>1560.688500927575</v>
      </c>
      <c r="E33" t="n">
        <v>2190.136628909087</v>
      </c>
      <c r="F33" t="n">
        <v>2922.855198889494</v>
      </c>
      <c r="G33" t="n">
        <v>4380.352597735871</v>
      </c>
      <c r="H33" t="n">
        <v>5575.330933992926</v>
      </c>
      <c r="I33" t="n">
        <v>6964.60250376066</v>
      </c>
      <c r="J33" t="n">
        <v>12624.6473881714</v>
      </c>
      <c r="K33" t="n">
        <v>18902.2257500465</v>
      </c>
      <c r="L33" t="n">
        <v>22110.01991336024</v>
      </c>
      <c r="M33" t="n">
        <v>27194.25600781868</v>
      </c>
      <c r="N33" t="n">
        <v>33657.30732337374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1.3814078125</v>
      </c>
      <c r="I34" t="n">
        <v>4.907538455274413</v>
      </c>
      <c r="J34" t="n">
        <v>19.15774459493547</v>
      </c>
      <c r="K34" t="n">
        <v>50.52109549599584</v>
      </c>
      <c r="L34" t="n">
        <v>47.37662236210863</v>
      </c>
      <c r="M34" t="n">
        <v>31.36335090106038</v>
      </c>
      <c r="N34" t="n">
        <v>6.288946267774412</v>
      </c>
    </row>
    <row r="35">
      <c r="A35" s="2" t="inlineStr">
        <is>
          <t>csp_sm3_ppl</t>
        </is>
      </c>
      <c r="B35" t="n">
        <v>8.656697682437624</v>
      </c>
      <c r="C35" t="n">
        <v>20.00313529828472</v>
      </c>
      <c r="D35" t="n">
        <v>43.14482719076184</v>
      </c>
      <c r="E35" t="n">
        <v>85.70414248881299</v>
      </c>
      <c r="F35" t="n">
        <v>159.6210566805883</v>
      </c>
      <c r="G35" t="n">
        <v>281.2887710310277</v>
      </c>
      <c r="H35" t="n">
        <v>475.4330362673992</v>
      </c>
      <c r="I35" t="n">
        <v>787.8544350635132</v>
      </c>
      <c r="J35" t="n">
        <v>1499.927395341597</v>
      </c>
      <c r="K35" t="n">
        <v>3047.469957408183</v>
      </c>
      <c r="L35" t="n">
        <v>6068.381989686543</v>
      </c>
      <c r="M35" t="n">
        <v>11578.02406181609</v>
      </c>
      <c r="N35" t="n">
        <v>18441.33550612411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1059.250045523021</v>
      </c>
      <c r="C37" t="n">
        <v>1137.022009561774</v>
      </c>
      <c r="D37" t="n">
        <v>1348.11407831734</v>
      </c>
      <c r="E37" t="n">
        <v>1524.53470913737</v>
      </c>
      <c r="F37" t="n">
        <v>1901.460708784316</v>
      </c>
      <c r="G37" t="n">
        <v>2602.039382202667</v>
      </c>
      <c r="H37" t="n">
        <v>3325.596464315426</v>
      </c>
      <c r="I37" t="n">
        <v>4289.24468909973</v>
      </c>
      <c r="J37" t="n">
        <v>7387.66890116626</v>
      </c>
      <c r="K37" t="n">
        <v>13410.43250924847</v>
      </c>
      <c r="L37" t="n">
        <v>14667.49669089425</v>
      </c>
      <c r="M37" t="n">
        <v>16969.77451993444</v>
      </c>
      <c r="N37" t="n">
        <v>19135.27288523603</v>
      </c>
    </row>
    <row r="38">
      <c r="A38" s="2" t="inlineStr">
        <is>
          <t>wind_ppf</t>
        </is>
      </c>
      <c r="B38" t="n">
        <v>32.33243475522362</v>
      </c>
      <c r="C38" t="n">
        <v>32.33243475522362</v>
      </c>
      <c r="D38" t="n">
        <v>23.95874656624294</v>
      </c>
      <c r="E38" t="n">
        <v>0</v>
      </c>
      <c r="F38" t="n">
        <v>1.819165488982984</v>
      </c>
      <c r="G38" t="n">
        <v>8.837719424208263</v>
      </c>
      <c r="H38" t="n">
        <v>22.4921569696481</v>
      </c>
      <c r="I38" t="n">
        <v>44.61585041770073</v>
      </c>
      <c r="J38" t="n">
        <v>107.2066318553747</v>
      </c>
      <c r="K38" t="n">
        <v>542.1303817287214</v>
      </c>
      <c r="L38" t="n">
        <v>1186.244030315609</v>
      </c>
      <c r="M38" t="n">
        <v>1419.475059816439</v>
      </c>
      <c r="N38" t="n">
        <v>2884.17289380951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1.971987647504702</v>
      </c>
      <c r="C43" t="n">
        <v>39.88298099672601</v>
      </c>
      <c r="D43" t="n">
        <v>78.76054139447052</v>
      </c>
      <c r="E43" t="n">
        <v>152.114394323519</v>
      </c>
      <c r="F43" t="n">
        <v>290.5178251069137</v>
      </c>
      <c r="G43" t="n">
        <v>551.6562505300757</v>
      </c>
      <c r="H43" t="n">
        <v>1044.370028263033</v>
      </c>
      <c r="I43" t="n">
        <v>1974.018226817078</v>
      </c>
      <c r="J43" t="n">
        <v>6279.348472571737</v>
      </c>
      <c r="K43" t="n">
        <v>19575.21066542016</v>
      </c>
      <c r="L43" t="n">
        <v>22247.44543344202</v>
      </c>
      <c r="M43" t="n">
        <v>22874.88649605644</v>
      </c>
      <c r="N43" t="n">
        <v>24312.01803256097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91.35790230852815</v>
      </c>
      <c r="K44" t="n">
        <v>964.4259948430412</v>
      </c>
      <c r="L44" t="n">
        <v>918.7470436887771</v>
      </c>
      <c r="M44" t="n">
        <v>550.0877928725275</v>
      </c>
      <c r="N44" t="n">
        <v>329.3578814168924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127.3745047212841</v>
      </c>
      <c r="C2" t="n">
        <v>193.5791306002827</v>
      </c>
      <c r="D2" t="n">
        <v>294.8752034951218</v>
      </c>
      <c r="E2" t="n">
        <v>439.7901026527805</v>
      </c>
      <c r="F2" t="n">
        <v>678.2844401018899</v>
      </c>
      <c r="G2" t="n">
        <v>1024.011287208238</v>
      </c>
      <c r="H2" t="n">
        <v>1488.608356893371</v>
      </c>
      <c r="I2" t="n">
        <v>2039.610964770768</v>
      </c>
      <c r="J2" t="n">
        <v>3808.234324525923</v>
      </c>
      <c r="K2" t="n">
        <v>6997.694774328837</v>
      </c>
      <c r="L2" t="n">
        <v>6669.253161420758</v>
      </c>
      <c r="M2" t="n">
        <v>4503.77147890693</v>
      </c>
      <c r="N2" t="n">
        <v>2024.895260150147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33.41176470588236</v>
      </c>
      <c r="H5" t="n">
        <v>33.41176470588235</v>
      </c>
      <c r="I5" t="n">
        <v>33.41176470588235</v>
      </c>
      <c r="J5" t="n">
        <v>33.41176470588235</v>
      </c>
      <c r="K5" t="n">
        <v>33.41176470588235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1.77005884685829</v>
      </c>
      <c r="H6" t="n">
        <v>5.196905392235275</v>
      </c>
      <c r="I6" t="n">
        <v>11.08690074646108</v>
      </c>
      <c r="J6" t="n">
        <v>35.12269226335707</v>
      </c>
      <c r="K6" t="n">
        <v>81.25976953232146</v>
      </c>
      <c r="L6" t="n">
        <v>61.63845514695915</v>
      </c>
      <c r="M6" t="n">
        <v>58.71795027788018</v>
      </c>
      <c r="N6" t="n">
        <v>17.04301466577628</v>
      </c>
    </row>
    <row r="7">
      <c r="A7" s="2" t="inlineStr">
        <is>
          <t>bio_ppl</t>
        </is>
      </c>
      <c r="B7" t="n">
        <v>30.82983732331871</v>
      </c>
      <c r="C7" t="n">
        <v>29.00304965406861</v>
      </c>
      <c r="D7" t="n">
        <v>26.15411935118177</v>
      </c>
      <c r="E7" t="n">
        <v>13.55793013215157</v>
      </c>
      <c r="F7" t="n">
        <v>3.720716138267663</v>
      </c>
      <c r="G7" t="n">
        <v>2.154364138267663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3.169373445236483</v>
      </c>
      <c r="H9" t="n">
        <v>13.79463950018218</v>
      </c>
      <c r="I9" t="n">
        <v>32.92169485122619</v>
      </c>
      <c r="J9" t="n">
        <v>128.5833493225873</v>
      </c>
      <c r="K9" t="n">
        <v>351.8355816676532</v>
      </c>
      <c r="L9" t="n">
        <v>392.7437618445346</v>
      </c>
      <c r="M9" t="n">
        <v>322.2452545231093</v>
      </c>
      <c r="N9" t="n">
        <v>162.8487236565314</v>
      </c>
    </row>
    <row r="10">
      <c r="A10" s="2" t="inlineStr">
        <is>
          <t>eth_bio</t>
        </is>
      </c>
      <c r="B10" t="n">
        <v>97.44969036915576</v>
      </c>
      <c r="C10" t="n">
        <v>83.39969005921161</v>
      </c>
      <c r="D10" t="n">
        <v>38.98611271567191</v>
      </c>
      <c r="E10" t="n">
        <v>15.26888434382542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0.4716371676662121</v>
      </c>
      <c r="I11" t="n">
        <v>3.828783275062452</v>
      </c>
      <c r="J11" t="n">
        <v>16.31414618051109</v>
      </c>
      <c r="K11" t="n">
        <v>16.07832759667799</v>
      </c>
      <c r="L11" t="n">
        <v>6.242681452724322</v>
      </c>
      <c r="M11" t="n">
        <v>0</v>
      </c>
      <c r="N11" t="n">
        <v>0.8312149669379841</v>
      </c>
    </row>
    <row r="12">
      <c r="A12" s="2" t="inlineStr">
        <is>
          <t>liq_bio</t>
        </is>
      </c>
      <c r="B12" t="n">
        <v>6.102096499009836</v>
      </c>
      <c r="C12" t="n">
        <v>0.09577028450388241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1.036510094608123</v>
      </c>
      <c r="E13" t="n">
        <v>6.604331083759555</v>
      </c>
      <c r="F13" t="n">
        <v>16.80133037153351</v>
      </c>
      <c r="G13" t="n">
        <v>28.93251252123367</v>
      </c>
      <c r="H13" t="n">
        <v>48.0146588279482</v>
      </c>
      <c r="I13" t="n">
        <v>77.6411237448126</v>
      </c>
      <c r="J13" t="n">
        <v>180.656527655068</v>
      </c>
      <c r="K13" t="n">
        <v>393.6988347074239</v>
      </c>
      <c r="L13" t="n">
        <v>455.3658677580495</v>
      </c>
      <c r="M13" t="n">
        <v>467.5651900830978</v>
      </c>
      <c r="N13" t="n">
        <v>509.0543828865958</v>
      </c>
    </row>
    <row r="14">
      <c r="A14" s="2" t="inlineStr">
        <is>
          <t>coal_adv</t>
        </is>
      </c>
      <c r="B14" t="n">
        <v>330.0802462601786</v>
      </c>
      <c r="C14" t="n">
        <v>385.9795416309928</v>
      </c>
      <c r="D14" t="n">
        <v>365.1010493917783</v>
      </c>
      <c r="E14" t="n">
        <v>334.4745942771003</v>
      </c>
      <c r="F14" t="n">
        <v>356.4982565522072</v>
      </c>
      <c r="G14" t="n">
        <v>282.3031222727696</v>
      </c>
      <c r="H14" t="n">
        <v>200.9748819579426</v>
      </c>
      <c r="I14" t="n">
        <v>126.1194669212144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3.45094174117647</v>
      </c>
      <c r="J15" t="n">
        <v>15.9718317220461</v>
      </c>
      <c r="K15" t="n">
        <v>43.00349408984793</v>
      </c>
      <c r="L15" t="n">
        <v>101.3628256935334</v>
      </c>
      <c r="M15" t="n">
        <v>227.3562455168619</v>
      </c>
      <c r="N15" t="n">
        <v>279.2950913032712</v>
      </c>
    </row>
    <row r="16">
      <c r="A16" s="2" t="inlineStr">
        <is>
          <t>coal_ppl</t>
        </is>
      </c>
      <c r="B16" t="n">
        <v>710.3586882956594</v>
      </c>
      <c r="C16" t="n">
        <v>684.0046073116577</v>
      </c>
      <c r="D16" t="n">
        <v>613.6989073116576</v>
      </c>
      <c r="E16" t="n">
        <v>379.5774228517134</v>
      </c>
      <c r="F16" t="n">
        <v>75.2689883350523</v>
      </c>
      <c r="G16" t="n">
        <v>13.20155074822403</v>
      </c>
      <c r="H16" t="n">
        <v>2.141250748224026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12.71866766102707</v>
      </c>
    </row>
    <row r="17">
      <c r="A17" s="2" t="inlineStr">
        <is>
          <t>coal_ppl_u</t>
        </is>
      </c>
      <c r="B17" t="n">
        <v>718.8814867856991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17.04301466577628</v>
      </c>
    </row>
    <row r="20">
      <c r="A20" s="2" t="inlineStr">
        <is>
          <t>foil_ppl</t>
        </is>
      </c>
      <c r="B20" t="n">
        <v>82.1648324277691</v>
      </c>
      <c r="C20" t="n">
        <v>51.0474024682158</v>
      </c>
      <c r="D20" t="n">
        <v>12.37822039179696</v>
      </c>
      <c r="E20" t="n">
        <v>9.971480750000001</v>
      </c>
      <c r="F20" t="n">
        <v>9.132303375000001</v>
      </c>
      <c r="G20" t="n">
        <v>0.9082268557692307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1308.599760004837</v>
      </c>
      <c r="C25" t="n">
        <v>1560.956163020511</v>
      </c>
      <c r="D25" t="n">
        <v>1916.236128467688</v>
      </c>
      <c r="E25" t="n">
        <v>2278.342965152834</v>
      </c>
      <c r="F25" t="n">
        <v>2644.686725603979</v>
      </c>
      <c r="G25" t="n">
        <v>2636.463206050354</v>
      </c>
      <c r="H25" t="n">
        <v>2770.147600825398</v>
      </c>
      <c r="I25" t="n">
        <v>2993.478356863528</v>
      </c>
      <c r="J25" t="n">
        <v>3315.639584061835</v>
      </c>
      <c r="K25" t="n">
        <v>4971.797015762141</v>
      </c>
      <c r="L25" t="n">
        <v>5058.609488548597</v>
      </c>
      <c r="M25" t="n">
        <v>3723.460071079091</v>
      </c>
      <c r="N25" t="n">
        <v>2292.757420695146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8.521507332888138</v>
      </c>
      <c r="M26" t="n">
        <v>26.9188025283037</v>
      </c>
      <c r="N26" t="n">
        <v>83.56627327722613</v>
      </c>
    </row>
    <row r="27">
      <c r="A27" s="2" t="inlineStr">
        <is>
          <t>gas_ct</t>
        </is>
      </c>
      <c r="B27" t="n">
        <v>435.6262694015669</v>
      </c>
      <c r="C27" t="n">
        <v>649.3576752046337</v>
      </c>
      <c r="D27" t="n">
        <v>950.0354321339636</v>
      </c>
      <c r="E27" t="n">
        <v>1573.46863096664</v>
      </c>
      <c r="F27" t="n">
        <v>2286.687148892571</v>
      </c>
      <c r="G27" t="n">
        <v>2821.784885411177</v>
      </c>
      <c r="H27" t="n">
        <v>3148.640239753075</v>
      </c>
      <c r="I27" t="n">
        <v>3229.263099809352</v>
      </c>
      <c r="J27" t="n">
        <v>2072.703736744527</v>
      </c>
      <c r="K27" t="n">
        <v>414.6237610205577</v>
      </c>
      <c r="L27" t="n">
        <v>101.833309978345</v>
      </c>
      <c r="M27" t="n">
        <v>264.9132298124914</v>
      </c>
      <c r="N27" t="n">
        <v>618.3294063364305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332.1085382881205</v>
      </c>
      <c r="C29" t="n">
        <v>295.7232038394678</v>
      </c>
      <c r="D29" t="n">
        <v>232.9572934155123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0.1373933089230769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12.26274450696176</v>
      </c>
      <c r="C30" t="n">
        <v>13.99226426591945</v>
      </c>
      <c r="D30" t="n">
        <v>17.73458965184266</v>
      </c>
      <c r="E30" t="n">
        <v>22.58993057341011</v>
      </c>
      <c r="F30" t="n">
        <v>28.1417517423019</v>
      </c>
      <c r="G30" t="n">
        <v>36.1532599482509</v>
      </c>
      <c r="H30" t="n">
        <v>59.03077151802592</v>
      </c>
      <c r="I30" t="n">
        <v>94.81822221476504</v>
      </c>
      <c r="J30" t="n">
        <v>199.0882742219121</v>
      </c>
      <c r="K30" t="n">
        <v>268.501002556481</v>
      </c>
      <c r="L30" t="n">
        <v>279.7556451408072</v>
      </c>
      <c r="M30" t="n">
        <v>285.1957642402997</v>
      </c>
      <c r="N30" t="n">
        <v>295.5142857142857</v>
      </c>
    </row>
    <row r="31">
      <c r="A31" s="2" t="inlineStr">
        <is>
          <t>hydro_hc</t>
        </is>
      </c>
      <c r="B31" t="n">
        <v>1052.458825858474</v>
      </c>
      <c r="C31" t="n">
        <v>1070.505166217622</v>
      </c>
      <c r="D31" t="n">
        <v>1096.879000287604</v>
      </c>
      <c r="E31" t="n">
        <v>1127.818806821899</v>
      </c>
      <c r="F31" t="n">
        <v>1155.763431525216</v>
      </c>
      <c r="G31" t="n">
        <v>1196.581768458487</v>
      </c>
      <c r="H31" t="n">
        <v>1339.444394520189</v>
      </c>
      <c r="I31" t="n">
        <v>1467.733058505071</v>
      </c>
      <c r="J31" t="n">
        <v>1742.059951961327</v>
      </c>
      <c r="K31" t="n">
        <v>1813.257693411582</v>
      </c>
      <c r="L31" t="n">
        <v>1817.499497720487</v>
      </c>
      <c r="M31" t="n">
        <v>1817.499497720487</v>
      </c>
      <c r="N31" t="n">
        <v>1825.335686872595</v>
      </c>
    </row>
    <row r="32">
      <c r="A32" s="2" t="inlineStr">
        <is>
          <t>hydro_lc</t>
        </is>
      </c>
      <c r="B32" t="n">
        <v>149.7113636849197</v>
      </c>
      <c r="C32" t="n">
        <v>200.8769028660323</v>
      </c>
      <c r="D32" t="n">
        <v>313.80125513991</v>
      </c>
      <c r="E32" t="n">
        <v>412.7428131478244</v>
      </c>
      <c r="F32" t="n">
        <v>504.3641292208363</v>
      </c>
      <c r="G32" t="n">
        <v>550.9996201861361</v>
      </c>
      <c r="H32" t="n">
        <v>584.5231132605494</v>
      </c>
      <c r="I32" t="n">
        <v>692.9298421388413</v>
      </c>
      <c r="J32" t="n">
        <v>820.7621812711767</v>
      </c>
      <c r="K32" t="n">
        <v>960.4352435222394</v>
      </c>
      <c r="L32" t="n">
        <v>1002.521375672803</v>
      </c>
      <c r="M32" t="n">
        <v>1032.981690480416</v>
      </c>
      <c r="N32" t="n">
        <v>1045.174907722928</v>
      </c>
    </row>
    <row r="33">
      <c r="A33" s="2" t="inlineStr">
        <is>
          <t>solar_pv_ppl</t>
        </is>
      </c>
      <c r="B33" t="n">
        <v>934.2183544480868</v>
      </c>
      <c r="C33" t="n">
        <v>1200.969301106204</v>
      </c>
      <c r="D33" t="n">
        <v>1560.688500927303</v>
      </c>
      <c r="E33" t="n">
        <v>2190.136628909317</v>
      </c>
      <c r="F33" t="n">
        <v>2922.855198890118</v>
      </c>
      <c r="G33" t="n">
        <v>4380.352597736626</v>
      </c>
      <c r="H33" t="n">
        <v>5575.330933992881</v>
      </c>
      <c r="I33" t="n">
        <v>6964.602503760785</v>
      </c>
      <c r="J33" t="n">
        <v>12624.64738817148</v>
      </c>
      <c r="K33" t="n">
        <v>18902.22575004676</v>
      </c>
      <c r="L33" t="n">
        <v>22110.01991335984</v>
      </c>
      <c r="M33" t="n">
        <v>27194.25600781813</v>
      </c>
      <c r="N33" t="n">
        <v>33657.30732337497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1.3814078125</v>
      </c>
      <c r="I34" t="n">
        <v>4.907538455274413</v>
      </c>
      <c r="J34" t="n">
        <v>19.15774459493547</v>
      </c>
      <c r="K34" t="n">
        <v>50.52109549599584</v>
      </c>
      <c r="L34" t="n">
        <v>47.37662236210863</v>
      </c>
      <c r="M34" t="n">
        <v>31.36335090106038</v>
      </c>
      <c r="N34" t="n">
        <v>6.288946267774412</v>
      </c>
    </row>
    <row r="35">
      <c r="A35" s="2" t="inlineStr">
        <is>
          <t>csp_sm3_ppl</t>
        </is>
      </c>
      <c r="B35" t="n">
        <v>8.656697682437834</v>
      </c>
      <c r="C35" t="n">
        <v>20.00313529828526</v>
      </c>
      <c r="D35" t="n">
        <v>43.14482719076289</v>
      </c>
      <c r="E35" t="n">
        <v>85.70414248881522</v>
      </c>
      <c r="F35" t="n">
        <v>159.6210566805923</v>
      </c>
      <c r="G35" t="n">
        <v>281.2887710310347</v>
      </c>
      <c r="H35" t="n">
        <v>475.4330362674104</v>
      </c>
      <c r="I35" t="n">
        <v>787.854435063531</v>
      </c>
      <c r="J35" t="n">
        <v>1499.927395341629</v>
      </c>
      <c r="K35" t="n">
        <v>3047.469957408205</v>
      </c>
      <c r="L35" t="n">
        <v>6068.381989686814</v>
      </c>
      <c r="M35" t="n">
        <v>11578.02406181626</v>
      </c>
      <c r="N35" t="n">
        <v>18441.33550612416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1059.250045523021</v>
      </c>
      <c r="C37" t="n">
        <v>1137.022009561771</v>
      </c>
      <c r="D37" t="n">
        <v>1348.114078317351</v>
      </c>
      <c r="E37" t="n">
        <v>1524.534709137392</v>
      </c>
      <c r="F37" t="n">
        <v>1901.460708784331</v>
      </c>
      <c r="G37" t="n">
        <v>2602.039382203223</v>
      </c>
      <c r="H37" t="n">
        <v>3325.596464316122</v>
      </c>
      <c r="I37" t="n">
        <v>4289.24468910047</v>
      </c>
      <c r="J37" t="n">
        <v>7387.668901166493</v>
      </c>
      <c r="K37" t="n">
        <v>13410.43250924902</v>
      </c>
      <c r="L37" t="n">
        <v>14667.49669089399</v>
      </c>
      <c r="M37" t="n">
        <v>16969.77451993244</v>
      </c>
      <c r="N37" t="n">
        <v>19135.27288523301</v>
      </c>
    </row>
    <row r="38">
      <c r="A38" s="2" t="inlineStr">
        <is>
          <t>wind_ppf</t>
        </is>
      </c>
      <c r="B38" t="n">
        <v>32.3324347552326</v>
      </c>
      <c r="C38" t="n">
        <v>32.3324347552326</v>
      </c>
      <c r="D38" t="n">
        <v>23.95874656624294</v>
      </c>
      <c r="E38" t="n">
        <v>0</v>
      </c>
      <c r="F38" t="n">
        <v>1.819165488982646</v>
      </c>
      <c r="G38" t="n">
        <v>8.837719424207494</v>
      </c>
      <c r="H38" t="n">
        <v>22.49215696964679</v>
      </c>
      <c r="I38" t="n">
        <v>44.61585041769872</v>
      </c>
      <c r="J38" t="n">
        <v>107.2066318553721</v>
      </c>
      <c r="K38" t="n">
        <v>542.1303817287201</v>
      </c>
      <c r="L38" t="n">
        <v>1186.244030315901</v>
      </c>
      <c r="M38" t="n">
        <v>1419.475059816731</v>
      </c>
      <c r="N38" t="n">
        <v>2884.172893809132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1.97198764750465</v>
      </c>
      <c r="C43" t="n">
        <v>39.88298099672514</v>
      </c>
      <c r="D43" t="n">
        <v>78.76054139446887</v>
      </c>
      <c r="E43" t="n">
        <v>152.1143943235159</v>
      </c>
      <c r="F43" t="n">
        <v>290.5178251069078</v>
      </c>
      <c r="G43" t="n">
        <v>551.6562505300647</v>
      </c>
      <c r="H43" t="n">
        <v>1044.370028263013</v>
      </c>
      <c r="I43" t="n">
        <v>1974.018226817039</v>
      </c>
      <c r="J43" t="n">
        <v>6279.348472571659</v>
      </c>
      <c r="K43" t="n">
        <v>19575.21066542014</v>
      </c>
      <c r="L43" t="n">
        <v>22247.44543344266</v>
      </c>
      <c r="M43" t="n">
        <v>22874.88649605658</v>
      </c>
      <c r="N43" t="n">
        <v>24312.01803256139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91.35790230847994</v>
      </c>
      <c r="K44" t="n">
        <v>964.4259948426467</v>
      </c>
      <c r="L44" t="n">
        <v>918.7470436884067</v>
      </c>
      <c r="M44" t="n">
        <v>550.0877928723057</v>
      </c>
      <c r="N44" t="n">
        <v>329.3578814167597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127.3745047215372</v>
      </c>
      <c r="C2" t="n">
        <v>193.5791306004544</v>
      </c>
      <c r="D2" t="n">
        <v>294.8752034953586</v>
      </c>
      <c r="E2" t="n">
        <v>439.7901026531119</v>
      </c>
      <c r="F2" t="n">
        <v>678.2844401019177</v>
      </c>
      <c r="G2" t="n">
        <v>1024.011287208212</v>
      </c>
      <c r="H2" t="n">
        <v>1488.608356899158</v>
      </c>
      <c r="I2" t="n">
        <v>2039.61096477855</v>
      </c>
      <c r="J2" t="n">
        <v>3808.234324539982</v>
      </c>
      <c r="K2" t="n">
        <v>6997.694774354217</v>
      </c>
      <c r="L2" t="n">
        <v>6669.253161445863</v>
      </c>
      <c r="M2" t="n">
        <v>4503.771478837667</v>
      </c>
      <c r="N2" t="n">
        <v>2024.895260162305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1.770058846842856</v>
      </c>
      <c r="H6" t="n">
        <v>5.196905392215566</v>
      </c>
      <c r="I6" t="n">
        <v>11.08690074643212</v>
      </c>
      <c r="J6" t="n">
        <v>35.12269229162705</v>
      </c>
      <c r="K6" t="n">
        <v>81.25976956051898</v>
      </c>
      <c r="L6" t="n">
        <v>61.6384551610186</v>
      </c>
      <c r="M6" t="n">
        <v>58.71795025906142</v>
      </c>
      <c r="N6" t="n">
        <v>17.04301466577628</v>
      </c>
    </row>
    <row r="7">
      <c r="A7" s="2" t="inlineStr">
        <is>
          <t>bio_ppl</t>
        </is>
      </c>
      <c r="B7" t="n">
        <v>30.82983732331871</v>
      </c>
      <c r="C7" t="n">
        <v>29.00304965404194</v>
      </c>
      <c r="D7" t="n">
        <v>26.15411935112989</v>
      </c>
      <c r="E7" t="n">
        <v>13.55793013491978</v>
      </c>
      <c r="F7" t="n">
        <v>3.720716138267663</v>
      </c>
      <c r="G7" t="n">
        <v>2.154364138267663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3.169373445236483</v>
      </c>
      <c r="H9" t="n">
        <v>13.79463949047997</v>
      </c>
      <c r="I9" t="n">
        <v>32.9216948369717</v>
      </c>
      <c r="J9" t="n">
        <v>128.5833492945976</v>
      </c>
      <c r="K9" t="n">
        <v>351.8355816087005</v>
      </c>
      <c r="L9" t="n">
        <v>392.7437618021448</v>
      </c>
      <c r="M9" t="n">
        <v>322.2452545051807</v>
      </c>
      <c r="N9" t="n">
        <v>162.8487236539136</v>
      </c>
    </row>
    <row r="10">
      <c r="A10" s="2" t="inlineStr">
        <is>
          <t>eth_bio</t>
        </is>
      </c>
      <c r="B10" t="n">
        <v>97.44969037131068</v>
      </c>
      <c r="C10" t="n">
        <v>83.39969006136653</v>
      </c>
      <c r="D10" t="n">
        <v>38.98611271654424</v>
      </c>
      <c r="E10" t="n">
        <v>15.26888434382542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0.4716371768297378</v>
      </c>
      <c r="I11" t="n">
        <v>3.828783288526678</v>
      </c>
      <c r="J11" t="n">
        <v>16.31414620957935</v>
      </c>
      <c r="K11" t="n">
        <v>16.07832762116448</v>
      </c>
      <c r="L11" t="n">
        <v>6.242681460526336</v>
      </c>
      <c r="M11" t="n">
        <v>0</v>
      </c>
      <c r="N11" t="n">
        <v>0.8312149669451291</v>
      </c>
    </row>
    <row r="12">
      <c r="A12" s="2" t="inlineStr">
        <is>
          <t>liq_bio</t>
        </is>
      </c>
      <c r="B12" t="n">
        <v>6.102096499009836</v>
      </c>
      <c r="C12" t="n">
        <v>0.09577028450388241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1.036510094606154</v>
      </c>
      <c r="E13" t="n">
        <v>6.604331083756119</v>
      </c>
      <c r="F13" t="n">
        <v>16.80133037152751</v>
      </c>
      <c r="G13" t="n">
        <v>28.93251252125139</v>
      </c>
      <c r="H13" t="n">
        <v>48.01465882796592</v>
      </c>
      <c r="I13" t="n">
        <v>77.6411237448323</v>
      </c>
      <c r="J13" t="n">
        <v>180.6565276521854</v>
      </c>
      <c r="K13" t="n">
        <v>393.6988346996125</v>
      </c>
      <c r="L13" t="n">
        <v>455.365867771208</v>
      </c>
      <c r="M13" t="n">
        <v>467.5651901026641</v>
      </c>
      <c r="N13" t="n">
        <v>509.0543828894657</v>
      </c>
    </row>
    <row r="14">
      <c r="A14" s="2" t="inlineStr">
        <is>
          <t>coal_adv</t>
        </is>
      </c>
      <c r="B14" t="n">
        <v>330.0802462471764</v>
      </c>
      <c r="C14" t="n">
        <v>385.9795416309889</v>
      </c>
      <c r="D14" t="n">
        <v>365.1010493930738</v>
      </c>
      <c r="E14" t="n">
        <v>334.4745942783958</v>
      </c>
      <c r="F14" t="n">
        <v>356.4982565535027</v>
      </c>
      <c r="G14" t="n">
        <v>282.3031222740651</v>
      </c>
      <c r="H14" t="n">
        <v>200.9748819604163</v>
      </c>
      <c r="I14" t="n">
        <v>126.1194669225138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3.45094174117647</v>
      </c>
      <c r="J15" t="n">
        <v>15.9718317220461</v>
      </c>
      <c r="K15" t="n">
        <v>43.00349408984793</v>
      </c>
      <c r="L15" t="n">
        <v>101.3628256935334</v>
      </c>
      <c r="M15" t="n">
        <v>227.3562455168619</v>
      </c>
      <c r="N15" t="n">
        <v>279.2950910792828</v>
      </c>
    </row>
    <row r="16">
      <c r="A16" s="2" t="inlineStr">
        <is>
          <t>coal_ppl</t>
        </is>
      </c>
      <c r="B16" t="n">
        <v>710.3586882894982</v>
      </c>
      <c r="C16" t="n">
        <v>684.00460730285</v>
      </c>
      <c r="D16" t="n">
        <v>613.69890730285</v>
      </c>
      <c r="E16" t="n">
        <v>379.5774228518358</v>
      </c>
      <c r="F16" t="n">
        <v>75.26898833517467</v>
      </c>
      <c r="G16" t="n">
        <v>13.20155074834639</v>
      </c>
      <c r="H16" t="n">
        <v>2.14125074834639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12.71866766102707</v>
      </c>
    </row>
    <row r="17">
      <c r="A17" s="2" t="inlineStr">
        <is>
          <t>coal_ppl_u</t>
        </is>
      </c>
      <c r="B17" t="n">
        <v>718.8814867856991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17.04301466577628</v>
      </c>
    </row>
    <row r="20">
      <c r="A20" s="2" t="inlineStr">
        <is>
          <t>foil_ppl</t>
        </is>
      </c>
      <c r="B20" t="n">
        <v>82.16483242776417</v>
      </c>
      <c r="C20" t="n">
        <v>51.0474024682158</v>
      </c>
      <c r="D20" t="n">
        <v>12.378220125</v>
      </c>
      <c r="E20" t="n">
        <v>9.971480750000001</v>
      </c>
      <c r="F20" t="n">
        <v>9.132303375000001</v>
      </c>
      <c r="G20" t="n">
        <v>0.9082268557692307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1308.599760005122</v>
      </c>
      <c r="C25" t="n">
        <v>1560.956163020764</v>
      </c>
      <c r="D25" t="n">
        <v>1916.23612859893</v>
      </c>
      <c r="E25" t="n">
        <v>2278.342965157371</v>
      </c>
      <c r="F25" t="n">
        <v>2644.68672559051</v>
      </c>
      <c r="G25" t="n">
        <v>2636.463206038532</v>
      </c>
      <c r="H25" t="n">
        <v>2770.14760079857</v>
      </c>
      <c r="I25" t="n">
        <v>2993.47835679955</v>
      </c>
      <c r="J25" t="n">
        <v>3315.639584064447</v>
      </c>
      <c r="K25" t="n">
        <v>4971.797015753146</v>
      </c>
      <c r="L25" t="n">
        <v>5058.609488506889</v>
      </c>
      <c r="M25" t="n">
        <v>3723.460070764428</v>
      </c>
      <c r="N25" t="n">
        <v>2292.75742051301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8.521507332888138</v>
      </c>
      <c r="M26" t="n">
        <v>26.9188025283037</v>
      </c>
      <c r="N26" t="n">
        <v>83.56627327722613</v>
      </c>
    </row>
    <row r="27">
      <c r="A27" s="2" t="inlineStr">
        <is>
          <t>gas_ct</t>
        </is>
      </c>
      <c r="B27" t="n">
        <v>435.6262694076814</v>
      </c>
      <c r="C27" t="n">
        <v>649.3576752002332</v>
      </c>
      <c r="D27" t="n">
        <v>950.0354322672325</v>
      </c>
      <c r="E27" t="n">
        <v>1573.468630978408</v>
      </c>
      <c r="F27" t="n">
        <v>2286.687148876576</v>
      </c>
      <c r="G27" t="n">
        <v>2821.784885385141</v>
      </c>
      <c r="H27" t="n">
        <v>3148.640239715252</v>
      </c>
      <c r="I27" t="n">
        <v>3229.263099892497</v>
      </c>
      <c r="J27" t="n">
        <v>2072.703736770789</v>
      </c>
      <c r="K27" t="n">
        <v>414.6237610798328</v>
      </c>
      <c r="L27" t="n">
        <v>101.8333100008946</v>
      </c>
      <c r="M27" t="n">
        <v>264.91322994454</v>
      </c>
      <c r="N27" t="n">
        <v>618.329406323682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332.1085382875087</v>
      </c>
      <c r="C29" t="n">
        <v>295.723203838856</v>
      </c>
      <c r="D29" t="n">
        <v>232.9572934149004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0.1373933089230769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12.26274450696176</v>
      </c>
      <c r="C30" t="n">
        <v>13.99226426591945</v>
      </c>
      <c r="D30" t="n">
        <v>17.73458965184266</v>
      </c>
      <c r="E30" t="n">
        <v>22.58993057341011</v>
      </c>
      <c r="F30" t="n">
        <v>28.1417517423019</v>
      </c>
      <c r="G30" t="n">
        <v>36.1532599482509</v>
      </c>
      <c r="H30" t="n">
        <v>59.03077151802592</v>
      </c>
      <c r="I30" t="n">
        <v>94.81822221476504</v>
      </c>
      <c r="J30" t="n">
        <v>199.0882742219121</v>
      </c>
      <c r="K30" t="n">
        <v>268.501002556481</v>
      </c>
      <c r="L30" t="n">
        <v>279.7556451408072</v>
      </c>
      <c r="M30" t="n">
        <v>285.1957642402997</v>
      </c>
      <c r="N30" t="n">
        <v>295.5142857142857</v>
      </c>
    </row>
    <row r="31">
      <c r="A31" s="2" t="inlineStr">
        <is>
          <t>hydro_hc</t>
        </is>
      </c>
      <c r="B31" t="n">
        <v>1052.458825858474</v>
      </c>
      <c r="C31" t="n">
        <v>1070.505166217622</v>
      </c>
      <c r="D31" t="n">
        <v>1096.879000287604</v>
      </c>
      <c r="E31" t="n">
        <v>1127.818806821899</v>
      </c>
      <c r="F31" t="n">
        <v>1155.763431525216</v>
      </c>
      <c r="G31" t="n">
        <v>1196.581768458464</v>
      </c>
      <c r="H31" t="n">
        <v>1339.444394520144</v>
      </c>
      <c r="I31" t="n">
        <v>1467.733058505283</v>
      </c>
      <c r="J31" t="n">
        <v>1742.059951961327</v>
      </c>
      <c r="K31" t="n">
        <v>1813.257693411582</v>
      </c>
      <c r="L31" t="n">
        <v>1817.499497720487</v>
      </c>
      <c r="M31" t="n">
        <v>1817.499497720487</v>
      </c>
      <c r="N31" t="n">
        <v>1825.335686872595</v>
      </c>
    </row>
    <row r="32">
      <c r="A32" s="2" t="inlineStr">
        <is>
          <t>hydro_lc</t>
        </is>
      </c>
      <c r="B32" t="n">
        <v>149.7113636849197</v>
      </c>
      <c r="C32" t="n">
        <v>200.8769028659351</v>
      </c>
      <c r="D32" t="n">
        <v>313.8012551396721</v>
      </c>
      <c r="E32" t="n">
        <v>412.7428131478245</v>
      </c>
      <c r="F32" t="n">
        <v>504.3641292208363</v>
      </c>
      <c r="G32" t="n">
        <v>550.9996201861361</v>
      </c>
      <c r="H32" t="n">
        <v>584.5231132605495</v>
      </c>
      <c r="I32" t="n">
        <v>692.9298421388412</v>
      </c>
      <c r="J32" t="n">
        <v>820.7621812711767</v>
      </c>
      <c r="K32" t="n">
        <v>960.4352435222394</v>
      </c>
      <c r="L32" t="n">
        <v>1002.521375672803</v>
      </c>
      <c r="M32" t="n">
        <v>1032.981690480416</v>
      </c>
      <c r="N32" t="n">
        <v>1045.174907722928</v>
      </c>
    </row>
    <row r="33">
      <c r="A33" s="2" t="inlineStr">
        <is>
          <t>solar_pv_ppl</t>
        </is>
      </c>
      <c r="B33" t="n">
        <v>934.2183544477639</v>
      </c>
      <c r="C33" t="n">
        <v>1200.969301107107</v>
      </c>
      <c r="D33" t="n">
        <v>1560.688500931352</v>
      </c>
      <c r="E33" t="n">
        <v>2190.136628881389</v>
      </c>
      <c r="F33" t="n">
        <v>2922.855198864717</v>
      </c>
      <c r="G33" t="n">
        <v>4380.352597653287</v>
      </c>
      <c r="H33" t="n">
        <v>5575.330933932102</v>
      </c>
      <c r="I33" t="n">
        <v>6964.602503741306</v>
      </c>
      <c r="J33" t="n">
        <v>12624.6473881991</v>
      </c>
      <c r="K33" t="n">
        <v>18902.22575009768</v>
      </c>
      <c r="L33" t="n">
        <v>22110.0199134146</v>
      </c>
      <c r="M33" t="n">
        <v>27194.25600786614</v>
      </c>
      <c r="N33" t="n">
        <v>33657.30732305818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1.3814078125</v>
      </c>
      <c r="I34" t="n">
        <v>4.907538455274413</v>
      </c>
      <c r="J34" t="n">
        <v>19.15774459493547</v>
      </c>
      <c r="K34" t="n">
        <v>50.52109549599584</v>
      </c>
      <c r="L34" t="n">
        <v>47.37662236210863</v>
      </c>
      <c r="M34" t="n">
        <v>31.36335090106038</v>
      </c>
      <c r="N34" t="n">
        <v>6.288946267774412</v>
      </c>
    </row>
    <row r="35">
      <c r="A35" s="2" t="inlineStr">
        <is>
          <t>csp_sm3_ppl</t>
        </is>
      </c>
      <c r="B35" t="n">
        <v>8.656697682411188</v>
      </c>
      <c r="C35" t="n">
        <v>20.00313529821725</v>
      </c>
      <c r="D35" t="n">
        <v>43.14482719063065</v>
      </c>
      <c r="E35" t="n">
        <v>85.7041424885707</v>
      </c>
      <c r="F35" t="n">
        <v>159.6210566801735</v>
      </c>
      <c r="G35" t="n">
        <v>281.2887710303452</v>
      </c>
      <c r="H35" t="n">
        <v>475.4330362663273</v>
      </c>
      <c r="I35" t="n">
        <v>787.8544350618367</v>
      </c>
      <c r="J35" t="n">
        <v>1499.927395338582</v>
      </c>
      <c r="K35" t="n">
        <v>3047.469957395219</v>
      </c>
      <c r="L35" t="n">
        <v>6068.381989677248</v>
      </c>
      <c r="M35" t="n">
        <v>11578.02406182268</v>
      </c>
      <c r="N35" t="n">
        <v>18441.33550614391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1059.250045523031</v>
      </c>
      <c r="C37" t="n">
        <v>1137.022009562009</v>
      </c>
      <c r="D37" t="n">
        <v>1348.114078316841</v>
      </c>
      <c r="E37" t="n">
        <v>1524.53470913995</v>
      </c>
      <c r="F37" t="n">
        <v>1901.460708777744</v>
      </c>
      <c r="G37" t="n">
        <v>2602.03938221828</v>
      </c>
      <c r="H37" t="n">
        <v>3325.596464298166</v>
      </c>
      <c r="I37" t="n">
        <v>4289.244689088872</v>
      </c>
      <c r="J37" t="n">
        <v>7387.668901148495</v>
      </c>
      <c r="K37" t="n">
        <v>13410.43250921103</v>
      </c>
      <c r="L37" t="n">
        <v>14667.49669090282</v>
      </c>
      <c r="M37" t="n">
        <v>16969.77452035432</v>
      </c>
      <c r="N37" t="n">
        <v>19135.27288615951</v>
      </c>
    </row>
    <row r="38">
      <c r="A38" s="2" t="inlineStr">
        <is>
          <t>wind_ppf</t>
        </is>
      </c>
      <c r="B38" t="n">
        <v>32.33243475278162</v>
      </c>
      <c r="C38" t="n">
        <v>32.33243475278162</v>
      </c>
      <c r="D38" t="n">
        <v>23.95874656624294</v>
      </c>
      <c r="E38" t="n">
        <v>0</v>
      </c>
      <c r="F38" t="n">
        <v>1.819165488978298</v>
      </c>
      <c r="G38" t="n">
        <v>8.837719424197594</v>
      </c>
      <c r="H38" t="n">
        <v>22.4921569696298</v>
      </c>
      <c r="I38" t="n">
        <v>44.61585041767269</v>
      </c>
      <c r="J38" t="n">
        <v>107.2066318553385</v>
      </c>
      <c r="K38" t="n">
        <v>542.1303817287009</v>
      </c>
      <c r="L38" t="n">
        <v>1186.244030248829</v>
      </c>
      <c r="M38" t="n">
        <v>1419.475059749659</v>
      </c>
      <c r="N38" t="n">
        <v>2884.172893880538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1.971987647508823</v>
      </c>
      <c r="C43" t="n">
        <v>39.88298099679405</v>
      </c>
      <c r="D43" t="n">
        <v>78.7605413945989</v>
      </c>
      <c r="E43" t="n">
        <v>152.1143943237612</v>
      </c>
      <c r="F43" t="n">
        <v>290.5178251073708</v>
      </c>
      <c r="G43" t="n">
        <v>551.656250530938</v>
      </c>
      <c r="H43" t="n">
        <v>1044.37002826466</v>
      </c>
      <c r="I43" t="n">
        <v>1974.018226820148</v>
      </c>
      <c r="J43" t="n">
        <v>6279.348472576045</v>
      </c>
      <c r="K43" t="n">
        <v>19575.2106654002</v>
      </c>
      <c r="L43" t="n">
        <v>22247.44543336857</v>
      </c>
      <c r="M43" t="n">
        <v>22874.8864959908</v>
      </c>
      <c r="N43" t="n">
        <v>24312.01803232994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91.35790231411363</v>
      </c>
      <c r="K44" t="n">
        <v>964.4259948948802</v>
      </c>
      <c r="L44" t="n">
        <v>918.7470437378233</v>
      </c>
      <c r="M44" t="n">
        <v>550.0877929018934</v>
      </c>
      <c r="N44" t="n">
        <v>329.3578814344748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127.3745047212874</v>
      </c>
      <c r="C2" t="n">
        <v>193.579130600286</v>
      </c>
      <c r="D2" t="n">
        <v>294.8752034951264</v>
      </c>
      <c r="E2" t="n">
        <v>439.7901026527869</v>
      </c>
      <c r="F2" t="n">
        <v>678.2844401018976</v>
      </c>
      <c r="G2" t="n">
        <v>1024.011287208247</v>
      </c>
      <c r="H2" t="n">
        <v>1488.608356893433</v>
      </c>
      <c r="I2" t="n">
        <v>2039.610964770852</v>
      </c>
      <c r="J2" t="n">
        <v>3808.234324526074</v>
      </c>
      <c r="K2" t="n">
        <v>6997.694774329107</v>
      </c>
      <c r="L2" t="n">
        <v>6669.253161421024</v>
      </c>
      <c r="M2" t="n">
        <v>4503.771478906173</v>
      </c>
      <c r="N2" t="n">
        <v>2024.895260150284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33.41176470588236</v>
      </c>
      <c r="K5" t="n">
        <v>33.41176470588235</v>
      </c>
      <c r="L5" t="n">
        <v>33.41176470588235</v>
      </c>
      <c r="M5" t="n">
        <v>33.41176470588236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1.770058846857466</v>
      </c>
      <c r="H6" t="n">
        <v>5.196905392234223</v>
      </c>
      <c r="I6" t="n">
        <v>11.08690074645953</v>
      </c>
      <c r="J6" t="n">
        <v>35.12269226358753</v>
      </c>
      <c r="K6" t="n">
        <v>81.25976953254803</v>
      </c>
      <c r="L6" t="n">
        <v>61.63845514707035</v>
      </c>
      <c r="M6" t="n">
        <v>58.71795027767193</v>
      </c>
      <c r="N6" t="n">
        <v>17.04301466577628</v>
      </c>
    </row>
    <row r="7">
      <c r="A7" s="2" t="inlineStr">
        <is>
          <t>bio_ppl</t>
        </is>
      </c>
      <c r="B7" t="n">
        <v>30.82983732331871</v>
      </c>
      <c r="C7" t="n">
        <v>29.00304965406879</v>
      </c>
      <c r="D7" t="n">
        <v>26.15411935118212</v>
      </c>
      <c r="E7" t="n">
        <v>13.55793013211906</v>
      </c>
      <c r="F7" t="n">
        <v>3.720716138267667</v>
      </c>
      <c r="G7" t="n">
        <v>2.154364138267666</v>
      </c>
      <c r="H7" t="n">
        <v>1.341176470588239</v>
      </c>
      <c r="I7" t="n">
        <v>1.341176470588237</v>
      </c>
      <c r="J7" t="n">
        <v>1.341176470588237</v>
      </c>
      <c r="K7" t="n">
        <v>1.341176470588235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3.16937344523648</v>
      </c>
      <c r="H9" t="n">
        <v>13.79463950010211</v>
      </c>
      <c r="I9" t="n">
        <v>32.92169485110862</v>
      </c>
      <c r="J9" t="n">
        <v>128.5833493223454</v>
      </c>
      <c r="K9" t="n">
        <v>351.8355816671338</v>
      </c>
      <c r="L9" t="n">
        <v>392.743761844159</v>
      </c>
      <c r="M9" t="n">
        <v>322.2452545229586</v>
      </c>
      <c r="N9" t="n">
        <v>162.8487236565176</v>
      </c>
    </row>
    <row r="10">
      <c r="A10" s="2" t="inlineStr">
        <is>
          <t>eth_bio</t>
        </is>
      </c>
      <c r="B10" t="n">
        <v>97.44969036914145</v>
      </c>
      <c r="C10" t="n">
        <v>83.3996900591973</v>
      </c>
      <c r="D10" t="n">
        <v>38.98611271565188</v>
      </c>
      <c r="E10" t="n">
        <v>15.26888434382542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0.4716371677418287</v>
      </c>
      <c r="I11" t="n">
        <v>3.828783275173558</v>
      </c>
      <c r="J11" t="n">
        <v>16.31414618075097</v>
      </c>
      <c r="K11" t="n">
        <v>16.07832759688005</v>
      </c>
      <c r="L11" t="n">
        <v>6.242681452788704</v>
      </c>
      <c r="M11" t="n">
        <v>0</v>
      </c>
      <c r="N11" t="n">
        <v>0.8312149669378933</v>
      </c>
    </row>
    <row r="12">
      <c r="A12" s="2" t="inlineStr">
        <is>
          <t>liq_bio</t>
        </is>
      </c>
      <c r="B12" t="n">
        <v>6.102096499009836</v>
      </c>
      <c r="C12" t="n">
        <v>0.09577028450388241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1.036510094608018</v>
      </c>
      <c r="E13" t="n">
        <v>6.604331083759369</v>
      </c>
      <c r="F13" t="n">
        <v>16.80133037153318</v>
      </c>
      <c r="G13" t="n">
        <v>28.93251252123461</v>
      </c>
      <c r="H13" t="n">
        <v>48.01465882794915</v>
      </c>
      <c r="I13" t="n">
        <v>77.64112374481365</v>
      </c>
      <c r="J13" t="n">
        <v>180.6565276550568</v>
      </c>
      <c r="K13" t="n">
        <v>393.6988347073914</v>
      </c>
      <c r="L13" t="n">
        <v>455.3658677581826</v>
      </c>
      <c r="M13" t="n">
        <v>467.565190083261</v>
      </c>
      <c r="N13" t="n">
        <v>509.0543828866133</v>
      </c>
    </row>
    <row r="14">
      <c r="A14" s="2" t="inlineStr">
        <is>
          <t>coal_adv</t>
        </is>
      </c>
      <c r="B14" t="n">
        <v>330.0802462601603</v>
      </c>
      <c r="C14" t="n">
        <v>385.9795416309918</v>
      </c>
      <c r="D14" t="n">
        <v>365.1010493917896</v>
      </c>
      <c r="E14" t="n">
        <v>334.4745942771116</v>
      </c>
      <c r="F14" t="n">
        <v>356.4982565522185</v>
      </c>
      <c r="G14" t="n">
        <v>282.3031222727809</v>
      </c>
      <c r="H14" t="n">
        <v>200.9748819579657</v>
      </c>
      <c r="I14" t="n">
        <v>126.1194669212267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3.45094174117647</v>
      </c>
      <c r="J15" t="n">
        <v>15.9718317220461</v>
      </c>
      <c r="K15" t="n">
        <v>43.00349408984793</v>
      </c>
      <c r="L15" t="n">
        <v>101.3628256935334</v>
      </c>
      <c r="M15" t="n">
        <v>227.3562455168619</v>
      </c>
      <c r="N15" t="n">
        <v>279.2950913011774</v>
      </c>
    </row>
    <row r="16">
      <c r="A16" s="2" t="inlineStr">
        <is>
          <t>coal_ppl</t>
        </is>
      </c>
      <c r="B16" t="n">
        <v>710.3586882956303</v>
      </c>
      <c r="C16" t="n">
        <v>684.0046073116422</v>
      </c>
      <c r="D16" t="n">
        <v>613.6989073116422</v>
      </c>
      <c r="E16" t="n">
        <v>379.577422851714</v>
      </c>
      <c r="F16" t="n">
        <v>75.2689883350529</v>
      </c>
      <c r="G16" t="n">
        <v>13.20155074822463</v>
      </c>
      <c r="H16" t="n">
        <v>2.141250748224625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12.71866766102707</v>
      </c>
    </row>
    <row r="17">
      <c r="A17" s="2" t="inlineStr">
        <is>
          <t>coal_ppl_u</t>
        </is>
      </c>
      <c r="B17" t="n">
        <v>718.8814867856991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17.04301466577628</v>
      </c>
    </row>
    <row r="20">
      <c r="A20" s="2" t="inlineStr">
        <is>
          <t>foil_ppl</t>
        </is>
      </c>
      <c r="B20" t="n">
        <v>82.16483242776847</v>
      </c>
      <c r="C20" t="n">
        <v>51.0474024682158</v>
      </c>
      <c r="D20" t="n">
        <v>12.37822039179696</v>
      </c>
      <c r="E20" t="n">
        <v>9.971480750000001</v>
      </c>
      <c r="F20" t="n">
        <v>9.132303375000001</v>
      </c>
      <c r="G20" t="n">
        <v>0.9082268557692307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1308.59976000484</v>
      </c>
      <c r="C25" t="n">
        <v>1560.956163020514</v>
      </c>
      <c r="D25" t="n">
        <v>1916.236128467652</v>
      </c>
      <c r="E25" t="n">
        <v>2278.34296515287</v>
      </c>
      <c r="F25" t="n">
        <v>2644.686725604013</v>
      </c>
      <c r="G25" t="n">
        <v>2636.463206050675</v>
      </c>
      <c r="H25" t="n">
        <v>2770.147600825406</v>
      </c>
      <c r="I25" t="n">
        <v>2993.478356863672</v>
      </c>
      <c r="J25" t="n">
        <v>3315.639584061965</v>
      </c>
      <c r="K25" t="n">
        <v>4971.797015761915</v>
      </c>
      <c r="L25" t="n">
        <v>5058.609488547901</v>
      </c>
      <c r="M25" t="n">
        <v>3723.460071076053</v>
      </c>
      <c r="N25" t="n">
        <v>2292.757420693494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8.521507332888138</v>
      </c>
      <c r="M26" t="n">
        <v>26.9188025283037</v>
      </c>
      <c r="N26" t="n">
        <v>83.56627327722613</v>
      </c>
    </row>
    <row r="27">
      <c r="A27" s="2" t="inlineStr">
        <is>
          <t>gas_ct</t>
        </is>
      </c>
      <c r="B27" t="n">
        <v>435.626269401594</v>
      </c>
      <c r="C27" t="n">
        <v>649.3576752046451</v>
      </c>
      <c r="D27" t="n">
        <v>950.0354321341692</v>
      </c>
      <c r="E27" t="n">
        <v>1573.468630966492</v>
      </c>
      <c r="F27" t="n">
        <v>2286.687148892594</v>
      </c>
      <c r="G27" t="n">
        <v>2821.784885411024</v>
      </c>
      <c r="H27" t="n">
        <v>3148.640239753097</v>
      </c>
      <c r="I27" t="n">
        <v>3229.26309980906</v>
      </c>
      <c r="J27" t="n">
        <v>2072.703736744423</v>
      </c>
      <c r="K27" t="n">
        <v>414.6237610206266</v>
      </c>
      <c r="L27" t="n">
        <v>101.8333099782784</v>
      </c>
      <c r="M27" t="n">
        <v>264.9132298144382</v>
      </c>
      <c r="N27" t="n">
        <v>618.3294063362464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332.1085382881129</v>
      </c>
      <c r="C29" t="n">
        <v>295.7232038394603</v>
      </c>
      <c r="D29" t="n">
        <v>232.9572934155047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0.1373933089230769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12.26274450696176</v>
      </c>
      <c r="C30" t="n">
        <v>13.99226426591945</v>
      </c>
      <c r="D30" t="n">
        <v>17.73458965184266</v>
      </c>
      <c r="E30" t="n">
        <v>22.58993057341011</v>
      </c>
      <c r="F30" t="n">
        <v>28.1417517423019</v>
      </c>
      <c r="G30" t="n">
        <v>36.1532599482509</v>
      </c>
      <c r="H30" t="n">
        <v>59.03077151802592</v>
      </c>
      <c r="I30" t="n">
        <v>94.81822221476504</v>
      </c>
      <c r="J30" t="n">
        <v>199.0882742219121</v>
      </c>
      <c r="K30" t="n">
        <v>268.501002556481</v>
      </c>
      <c r="L30" t="n">
        <v>279.7556451408072</v>
      </c>
      <c r="M30" t="n">
        <v>285.1957642402997</v>
      </c>
      <c r="N30" t="n">
        <v>295.5142857142857</v>
      </c>
    </row>
    <row r="31">
      <c r="A31" s="2" t="inlineStr">
        <is>
          <t>hydro_hc</t>
        </is>
      </c>
      <c r="B31" t="n">
        <v>1052.458825858474</v>
      </c>
      <c r="C31" t="n">
        <v>1070.505166217622</v>
      </c>
      <c r="D31" t="n">
        <v>1096.879000287604</v>
      </c>
      <c r="E31" t="n">
        <v>1127.818806821899</v>
      </c>
      <c r="F31" t="n">
        <v>1155.763431525216</v>
      </c>
      <c r="G31" t="n">
        <v>1196.581768458488</v>
      </c>
      <c r="H31" t="n">
        <v>1339.444394520189</v>
      </c>
      <c r="I31" t="n">
        <v>1467.733058505082</v>
      </c>
      <c r="J31" t="n">
        <v>1742.059951961327</v>
      </c>
      <c r="K31" t="n">
        <v>1813.257693411582</v>
      </c>
      <c r="L31" t="n">
        <v>1817.499497720487</v>
      </c>
      <c r="M31" t="n">
        <v>1817.499497720487</v>
      </c>
      <c r="N31" t="n">
        <v>1825.335686872596</v>
      </c>
    </row>
    <row r="32">
      <c r="A32" s="2" t="inlineStr">
        <is>
          <t>hydro_lc</t>
        </is>
      </c>
      <c r="B32" t="n">
        <v>149.7113636849197</v>
      </c>
      <c r="C32" t="n">
        <v>200.876902866031</v>
      </c>
      <c r="D32" t="n">
        <v>313.8012551399069</v>
      </c>
      <c r="E32" t="n">
        <v>412.7428131478244</v>
      </c>
      <c r="F32" t="n">
        <v>504.3641292208363</v>
      </c>
      <c r="G32" t="n">
        <v>550.9996201861361</v>
      </c>
      <c r="H32" t="n">
        <v>584.5231132605495</v>
      </c>
      <c r="I32" t="n">
        <v>692.9298421388413</v>
      </c>
      <c r="J32" t="n">
        <v>820.7621812711767</v>
      </c>
      <c r="K32" t="n">
        <v>960.4352435222394</v>
      </c>
      <c r="L32" t="n">
        <v>1002.521375672803</v>
      </c>
      <c r="M32" t="n">
        <v>1032.981690480416</v>
      </c>
      <c r="N32" t="n">
        <v>1045.174907722927</v>
      </c>
    </row>
    <row r="33">
      <c r="A33" s="2" t="inlineStr">
        <is>
          <t>solar_pv_ppl</t>
        </is>
      </c>
      <c r="B33" t="n">
        <v>934.2183544480838</v>
      </c>
      <c r="C33" t="n">
        <v>1200.969301106195</v>
      </c>
      <c r="D33" t="n">
        <v>1560.688500927272</v>
      </c>
      <c r="E33" t="n">
        <v>2190.136628909311</v>
      </c>
      <c r="F33" t="n">
        <v>2922.855198889587</v>
      </c>
      <c r="G33" t="n">
        <v>4380.352597736205</v>
      </c>
      <c r="H33" t="n">
        <v>5575.330933992919</v>
      </c>
      <c r="I33" t="n">
        <v>6964.602503760578</v>
      </c>
      <c r="J33" t="n">
        <v>12624.64738817131</v>
      </c>
      <c r="K33" t="n">
        <v>18902.22575004743</v>
      </c>
      <c r="L33" t="n">
        <v>22110.01991336062</v>
      </c>
      <c r="M33" t="n">
        <v>27194.25600781884</v>
      </c>
      <c r="N33" t="n">
        <v>33657.30732337256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1.3814078125</v>
      </c>
      <c r="I34" t="n">
        <v>4.907538455274413</v>
      </c>
      <c r="J34" t="n">
        <v>19.15774459493547</v>
      </c>
      <c r="K34" t="n">
        <v>50.52109549599584</v>
      </c>
      <c r="L34" t="n">
        <v>47.37662236210863</v>
      </c>
      <c r="M34" t="n">
        <v>31.36335090106038</v>
      </c>
      <c r="N34" t="n">
        <v>6.288946267774412</v>
      </c>
    </row>
    <row r="35">
      <c r="A35" s="2" t="inlineStr">
        <is>
          <t>csp_sm3_ppl</t>
        </is>
      </c>
      <c r="B35" t="n">
        <v>8.656697682437592</v>
      </c>
      <c r="C35" t="n">
        <v>20.00313529828464</v>
      </c>
      <c r="D35" t="n">
        <v>43.14482719076169</v>
      </c>
      <c r="E35" t="n">
        <v>85.7041424888131</v>
      </c>
      <c r="F35" t="n">
        <v>159.6210566805888</v>
      </c>
      <c r="G35" t="n">
        <v>281.2887710310289</v>
      </c>
      <c r="H35" t="n">
        <v>475.4330362674015</v>
      </c>
      <c r="I35" t="n">
        <v>787.8544350635171</v>
      </c>
      <c r="J35" t="n">
        <v>1499.927395341604</v>
      </c>
      <c r="K35" t="n">
        <v>3047.469957408165</v>
      </c>
      <c r="L35" t="n">
        <v>6068.381989686675</v>
      </c>
      <c r="M35" t="n">
        <v>11578.0240618163</v>
      </c>
      <c r="N35" t="n">
        <v>18441.33550612439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1059.250045523021</v>
      </c>
      <c r="C37" t="n">
        <v>1137.022009561771</v>
      </c>
      <c r="D37" t="n">
        <v>1348.114078317339</v>
      </c>
      <c r="E37" t="n">
        <v>1524.534709137395</v>
      </c>
      <c r="F37" t="n">
        <v>1901.46070878432</v>
      </c>
      <c r="G37" t="n">
        <v>2602.039382202561</v>
      </c>
      <c r="H37" t="n">
        <v>3325.59646431557</v>
      </c>
      <c r="I37" t="n">
        <v>4289.244689099612</v>
      </c>
      <c r="J37" t="n">
        <v>7387.668901165178</v>
      </c>
      <c r="K37" t="n">
        <v>13410.43250924877</v>
      </c>
      <c r="L37" t="n">
        <v>14667.49669089435</v>
      </c>
      <c r="M37" t="n">
        <v>16969.77451993677</v>
      </c>
      <c r="N37" t="n">
        <v>19135.27288524149</v>
      </c>
    </row>
    <row r="38">
      <c r="A38" s="2" t="inlineStr">
        <is>
          <t>wind_ppf</t>
        </is>
      </c>
      <c r="B38" t="n">
        <v>32.33243475522914</v>
      </c>
      <c r="C38" t="n">
        <v>32.33243475522914</v>
      </c>
      <c r="D38" t="n">
        <v>23.95874656624294</v>
      </c>
      <c r="E38" t="n">
        <v>0</v>
      </c>
      <c r="F38" t="n">
        <v>1.819165488982796</v>
      </c>
      <c r="G38" t="n">
        <v>8.837719424207833</v>
      </c>
      <c r="H38" t="n">
        <v>22.49215696964737</v>
      </c>
      <c r="I38" t="n">
        <v>44.6158504176996</v>
      </c>
      <c r="J38" t="n">
        <v>107.2066318553732</v>
      </c>
      <c r="K38" t="n">
        <v>542.1303817287205</v>
      </c>
      <c r="L38" t="n">
        <v>1186.24403031525</v>
      </c>
      <c r="M38" t="n">
        <v>1419.47505981608</v>
      </c>
      <c r="N38" t="n">
        <v>2884.172893809933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1.971987647504711</v>
      </c>
      <c r="C43" t="n">
        <v>39.88298099672616</v>
      </c>
      <c r="D43" t="n">
        <v>78.76054139447079</v>
      </c>
      <c r="E43" t="n">
        <v>152.1143943235195</v>
      </c>
      <c r="F43" t="n">
        <v>290.5178251069146</v>
      </c>
      <c r="G43" t="n">
        <v>551.6562505300775</v>
      </c>
      <c r="H43" t="n">
        <v>1044.370028263037</v>
      </c>
      <c r="I43" t="n">
        <v>1974.018226817085</v>
      </c>
      <c r="J43" t="n">
        <v>6279.348472571763</v>
      </c>
      <c r="K43" t="n">
        <v>19575.21066542023</v>
      </c>
      <c r="L43" t="n">
        <v>22247.44543344179</v>
      </c>
      <c r="M43" t="n">
        <v>22874.88649605622</v>
      </c>
      <c r="N43" t="n">
        <v>24312.01803255949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91.35790230852376</v>
      </c>
      <c r="K44" t="n">
        <v>964.4259948430363</v>
      </c>
      <c r="L44" t="n">
        <v>918.7470436887744</v>
      </c>
      <c r="M44" t="n">
        <v>550.0877928725259</v>
      </c>
      <c r="N44" t="n">
        <v>329.3578814168915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7" workbookViewId="0">
      <selection activeCell="B43" sqref="B43:N44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127.3745047218765</v>
      </c>
      <c r="C2" t="n">
        <v>193.5791306006863</v>
      </c>
      <c r="D2" t="n">
        <v>294.8752034956785</v>
      </c>
      <c r="E2" t="n">
        <v>439.7901026535586</v>
      </c>
      <c r="F2" t="n">
        <v>678.2844401019544</v>
      </c>
      <c r="G2" t="n">
        <v>1024.011287208178</v>
      </c>
      <c r="H2" t="n">
        <v>1488.608356906801</v>
      </c>
      <c r="I2" t="n">
        <v>2039.610964788828</v>
      </c>
      <c r="J2" t="n">
        <v>3808.234324558555</v>
      </c>
      <c r="K2" t="n">
        <v>6997.69477438775</v>
      </c>
      <c r="L2" t="n">
        <v>6669.253161479025</v>
      </c>
      <c r="M2" t="n">
        <v>4503.771478746273</v>
      </c>
      <c r="N2" t="n">
        <v>2024.895260178435</v>
      </c>
    </row>
    <row r="3">
      <c r="A3" s="2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7.461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1.770058846822844</v>
      </c>
      <c r="H6" t="n">
        <v>5.196905392190011</v>
      </c>
      <c r="I6" t="n">
        <v>11.08690074639457</v>
      </c>
      <c r="J6" t="n">
        <v>35.12269232791881</v>
      </c>
      <c r="K6" t="n">
        <v>81.25976959671679</v>
      </c>
      <c r="L6" t="n">
        <v>61.63845517906653</v>
      </c>
      <c r="M6" t="n">
        <v>58.71795023378338</v>
      </c>
      <c r="N6" t="n">
        <v>17.04301466577628</v>
      </c>
    </row>
    <row r="7">
      <c r="A7" s="2" t="inlineStr">
        <is>
          <t>bio_ppl</t>
        </is>
      </c>
      <c r="B7" t="n">
        <v>30.82983732331871</v>
      </c>
      <c r="C7" t="n">
        <v>29.00304965400189</v>
      </c>
      <c r="D7" t="n">
        <v>26.15411935105198</v>
      </c>
      <c r="E7" t="n">
        <v>13.55793013911046</v>
      </c>
      <c r="F7" t="n">
        <v>3.720716138267663</v>
      </c>
      <c r="G7" t="n">
        <v>2.154364138267662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3.169373445236483</v>
      </c>
      <c r="H9" t="n">
        <v>13.7946394780244</v>
      </c>
      <c r="I9" t="n">
        <v>32.921694818672</v>
      </c>
      <c r="J9" t="n">
        <v>128.5833492587553</v>
      </c>
      <c r="K9" t="n">
        <v>351.8355815333136</v>
      </c>
      <c r="L9" t="n">
        <v>392.7437617479586</v>
      </c>
      <c r="M9" t="n">
        <v>322.2452544822225</v>
      </c>
      <c r="N9" t="n">
        <v>162.8487236505046</v>
      </c>
    </row>
    <row r="10">
      <c r="A10" s="2" t="inlineStr">
        <is>
          <t>eth_bio</t>
        </is>
      </c>
      <c r="B10" t="n">
        <v>97.44969037454618</v>
      </c>
      <c r="C10" t="n">
        <v>83.39969006460203</v>
      </c>
      <c r="D10" t="n">
        <v>38.98611271799614</v>
      </c>
      <c r="E10" t="n">
        <v>15.26888434382542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0.4716371885937451</v>
      </c>
      <c r="I11" t="n">
        <v>3.828783305811864</v>
      </c>
      <c r="J11" t="n">
        <v>16.31414624689677</v>
      </c>
      <c r="K11" t="n">
        <v>16.0783276525999</v>
      </c>
      <c r="L11" t="n">
        <v>6.242681470542453</v>
      </c>
      <c r="M11" t="n">
        <v>0</v>
      </c>
      <c r="N11" t="n">
        <v>0.831214966955649</v>
      </c>
    </row>
    <row r="12">
      <c r="A12" s="2" t="inlineStr">
        <is>
          <t>liq_bio</t>
        </is>
      </c>
      <c r="B12" t="n">
        <v>6.102096499009836</v>
      </c>
      <c r="C12" t="n">
        <v>0.09577028450388241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1.036510094603601</v>
      </c>
      <c r="E13" t="n">
        <v>6.604331083751662</v>
      </c>
      <c r="F13" t="n">
        <v>16.80133037151973</v>
      </c>
      <c r="G13" t="n">
        <v>28.93251252127436</v>
      </c>
      <c r="H13" t="n">
        <v>48.0146588279889</v>
      </c>
      <c r="I13" t="n">
        <v>77.64112374485782</v>
      </c>
      <c r="J13" t="n">
        <v>180.6565276483905</v>
      </c>
      <c r="K13" t="n">
        <v>393.6988346892766</v>
      </c>
      <c r="L13" t="n">
        <v>455.3658677878581</v>
      </c>
      <c r="M13" t="n">
        <v>467.5651901277267</v>
      </c>
      <c r="N13" t="n">
        <v>509.0543828931897</v>
      </c>
    </row>
    <row r="14">
      <c r="A14" s="2" t="inlineStr">
        <is>
          <t>coal_adv</t>
        </is>
      </c>
      <c r="B14" t="n">
        <v>330.0802462294257</v>
      </c>
      <c r="C14" t="n">
        <v>385.9795416309851</v>
      </c>
      <c r="D14" t="n">
        <v>365.101049394787</v>
      </c>
      <c r="E14" t="n">
        <v>334.4745942801089</v>
      </c>
      <c r="F14" t="n">
        <v>356.4982565552159</v>
      </c>
      <c r="G14" t="n">
        <v>282.3031222757783</v>
      </c>
      <c r="H14" t="n">
        <v>200.9748819636854</v>
      </c>
      <c r="I14" t="n">
        <v>126.1194669242308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3.45094174117647</v>
      </c>
      <c r="J15" t="n">
        <v>15.9718317220461</v>
      </c>
      <c r="K15" t="n">
        <v>43.00349408984793</v>
      </c>
      <c r="L15" t="n">
        <v>101.3628256935334</v>
      </c>
      <c r="M15" t="n">
        <v>227.3562455168619</v>
      </c>
      <c r="N15" t="n">
        <v>279.2950907821522</v>
      </c>
    </row>
    <row r="16">
      <c r="A16" s="2" t="inlineStr">
        <is>
          <t>coal_ppl</t>
        </is>
      </c>
      <c r="B16" t="n">
        <v>710.3586882814441</v>
      </c>
      <c r="C16" t="n">
        <v>684.0046072908315</v>
      </c>
      <c r="D16" t="n">
        <v>613.6989072908315</v>
      </c>
      <c r="E16" t="n">
        <v>379.5774228519956</v>
      </c>
      <c r="F16" t="n">
        <v>75.26898833533451</v>
      </c>
      <c r="G16" t="n">
        <v>13.20155074850623</v>
      </c>
      <c r="H16" t="n">
        <v>2.141250748506229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12.71866766102707</v>
      </c>
    </row>
    <row r="17">
      <c r="A17" s="2" t="inlineStr">
        <is>
          <t>coal_ppl_u</t>
        </is>
      </c>
      <c r="B17" t="n">
        <v>718.8814867856991</v>
      </c>
      <c r="C17" t="n">
        <v>521.2123469245879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17.04301466577628</v>
      </c>
    </row>
    <row r="20">
      <c r="A20" s="2" t="inlineStr">
        <is>
          <t>foil_ppl</t>
        </is>
      </c>
      <c r="B20" t="n">
        <v>82.16483242775779</v>
      </c>
      <c r="C20" t="n">
        <v>51.0474024682158</v>
      </c>
      <c r="D20" t="n">
        <v>12.378220125</v>
      </c>
      <c r="E20" t="n">
        <v>9.971480750000001</v>
      </c>
      <c r="F20" t="n">
        <v>9.132303375000001</v>
      </c>
      <c r="G20" t="n">
        <v>0.9082268557692307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7.75931224237058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1308.599760005553</v>
      </c>
      <c r="C25" t="n">
        <v>1560.956163021161</v>
      </c>
      <c r="D25" t="n">
        <v>1916.236128785226</v>
      </c>
      <c r="E25" t="n">
        <v>2278.342965163183</v>
      </c>
      <c r="F25" t="n">
        <v>2644.686725571304</v>
      </c>
      <c r="G25" t="n">
        <v>2636.463206020429</v>
      </c>
      <c r="H25" t="n">
        <v>2770.147600760864</v>
      </c>
      <c r="I25" t="n">
        <v>2993.478356896522</v>
      </c>
      <c r="J25" t="n">
        <v>3315.639584069075</v>
      </c>
      <c r="K25" t="n">
        <v>4971.797015741534</v>
      </c>
      <c r="L25" t="n">
        <v>5058.609488452374</v>
      </c>
      <c r="M25" t="n">
        <v>3723.460070338054</v>
      </c>
      <c r="N25" t="n">
        <v>2292.757420266503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8.521507332888138</v>
      </c>
      <c r="M26" t="n">
        <v>26.9188025283037</v>
      </c>
      <c r="N26" t="n">
        <v>83.56627327722613</v>
      </c>
    </row>
    <row r="27">
      <c r="A27" s="2" t="inlineStr">
        <is>
          <t>gas_ct</t>
        </is>
      </c>
      <c r="B27" t="n">
        <v>435.6262694156734</v>
      </c>
      <c r="C27" t="n">
        <v>649.3576751938208</v>
      </c>
      <c r="D27" t="n">
        <v>950.0354320772504</v>
      </c>
      <c r="E27" t="n">
        <v>1573.468630994151</v>
      </c>
      <c r="F27" t="n">
        <v>2286.687148854968</v>
      </c>
      <c r="G27" t="n">
        <v>2821.784885350315</v>
      </c>
      <c r="H27" t="n">
        <v>3148.640239664026</v>
      </c>
      <c r="I27" t="n">
        <v>3229.263099821596</v>
      </c>
      <c r="J27" t="n">
        <v>2072.703736807458</v>
      </c>
      <c r="K27" t="n">
        <v>414.6237611598281</v>
      </c>
      <c r="L27" t="n">
        <v>101.8333100320136</v>
      </c>
      <c r="M27" t="n">
        <v>264.9132301213571</v>
      </c>
      <c r="N27" t="n">
        <v>618.3294063060966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332.1085382866004</v>
      </c>
      <c r="C29" t="n">
        <v>295.7232038379477</v>
      </c>
      <c r="D29" t="n">
        <v>232.9572934139921</v>
      </c>
      <c r="E29" t="n">
        <v>178.66145562</v>
      </c>
      <c r="F29" t="n">
        <v>87.22908199999999</v>
      </c>
      <c r="G29" t="n">
        <v>26.63793999999999</v>
      </c>
      <c r="H29" t="n">
        <v>0.1539531983076923</v>
      </c>
      <c r="I29" t="n">
        <v>0.1373933089230769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12.26274450696176</v>
      </c>
      <c r="C30" t="n">
        <v>13.99226426591945</v>
      </c>
      <c r="D30" t="n">
        <v>17.73458965184266</v>
      </c>
      <c r="E30" t="n">
        <v>22.58993057341011</v>
      </c>
      <c r="F30" t="n">
        <v>28.1417517423019</v>
      </c>
      <c r="G30" t="n">
        <v>36.1532599482509</v>
      </c>
      <c r="H30" t="n">
        <v>59.03077151802592</v>
      </c>
      <c r="I30" t="n">
        <v>94.81822221476504</v>
      </c>
      <c r="J30" t="n">
        <v>199.0882742219121</v>
      </c>
      <c r="K30" t="n">
        <v>268.501002556481</v>
      </c>
      <c r="L30" t="n">
        <v>279.7556451408072</v>
      </c>
      <c r="M30" t="n">
        <v>285.1957642402997</v>
      </c>
      <c r="N30" t="n">
        <v>295.5142857142857</v>
      </c>
    </row>
    <row r="31">
      <c r="A31" s="2" t="inlineStr">
        <is>
          <t>hydro_hc</t>
        </is>
      </c>
      <c r="B31" t="n">
        <v>1052.458825858474</v>
      </c>
      <c r="C31" t="n">
        <v>1070.505166217622</v>
      </c>
      <c r="D31" t="n">
        <v>1096.879000287604</v>
      </c>
      <c r="E31" t="n">
        <v>1127.818806821899</v>
      </c>
      <c r="F31" t="n">
        <v>1155.763431525216</v>
      </c>
      <c r="G31" t="n">
        <v>1196.581768458431</v>
      </c>
      <c r="H31" t="n">
        <v>1339.444394520083</v>
      </c>
      <c r="I31" t="n">
        <v>1467.73305850556</v>
      </c>
      <c r="J31" t="n">
        <v>1742.059951961327</v>
      </c>
      <c r="K31" t="n">
        <v>1813.257693411582</v>
      </c>
      <c r="L31" t="n">
        <v>1817.499497720487</v>
      </c>
      <c r="M31" t="n">
        <v>1817.499497720487</v>
      </c>
      <c r="N31" t="n">
        <v>1825.335686872596</v>
      </c>
    </row>
    <row r="32">
      <c r="A32" s="2" t="inlineStr">
        <is>
          <t>hydro_lc</t>
        </is>
      </c>
      <c r="B32" t="n">
        <v>149.7113636849197</v>
      </c>
      <c r="C32" t="n">
        <v>200.8769028658049</v>
      </c>
      <c r="D32" t="n">
        <v>313.8012551393531</v>
      </c>
      <c r="E32" t="n">
        <v>412.7428131478245</v>
      </c>
      <c r="F32" t="n">
        <v>504.3641292208363</v>
      </c>
      <c r="G32" t="n">
        <v>550.999620186136</v>
      </c>
      <c r="H32" t="n">
        <v>584.5231132605494</v>
      </c>
      <c r="I32" t="n">
        <v>692.9298421388413</v>
      </c>
      <c r="J32" t="n">
        <v>820.7621812711767</v>
      </c>
      <c r="K32" t="n">
        <v>960.4352435222394</v>
      </c>
      <c r="L32" t="n">
        <v>1002.521375672803</v>
      </c>
      <c r="M32" t="n">
        <v>1032.981690480416</v>
      </c>
      <c r="N32" t="n">
        <v>1045.174907722928</v>
      </c>
    </row>
    <row r="33">
      <c r="A33" s="2" t="inlineStr">
        <is>
          <t>solar_pv_ppl</t>
        </is>
      </c>
      <c r="B33" t="n">
        <v>934.2183544473339</v>
      </c>
      <c r="C33" t="n">
        <v>1200.969301108408</v>
      </c>
      <c r="D33" t="n">
        <v>1560.688500937513</v>
      </c>
      <c r="E33" t="n">
        <v>2190.136628842644</v>
      </c>
      <c r="F33" t="n">
        <v>2922.855198833094</v>
      </c>
      <c r="G33" t="n">
        <v>4380.352597544479</v>
      </c>
      <c r="H33" t="n">
        <v>5575.330933847446</v>
      </c>
      <c r="I33" t="n">
        <v>6964.602503714141</v>
      </c>
      <c r="J33" t="n">
        <v>12624.64738823799</v>
      </c>
      <c r="K33" t="n">
        <v>18902.22575016864</v>
      </c>
      <c r="L33" t="n">
        <v>22110.01991348752</v>
      </c>
      <c r="M33" t="n">
        <v>27194.25600793158</v>
      </c>
      <c r="N33" t="n">
        <v>33657.30732262257</v>
      </c>
    </row>
    <row r="34">
      <c r="A34" s="2" t="inlineStr">
        <is>
          <t>csp_sm1_ppl</t>
        </is>
      </c>
      <c r="B34" t="n">
        <v>7.248830765460009</v>
      </c>
      <c r="C34" t="n">
        <v>7.248830765460009</v>
      </c>
      <c r="D34" t="n">
        <v>6.948830772165532</v>
      </c>
      <c r="E34" t="n">
        <v>5.994830746934606</v>
      </c>
      <c r="F34" t="n">
        <v>2.5148507650895</v>
      </c>
      <c r="G34" t="n">
        <v>0</v>
      </c>
      <c r="H34" t="n">
        <v>1.3814078125</v>
      </c>
      <c r="I34" t="n">
        <v>4.907538455274413</v>
      </c>
      <c r="J34" t="n">
        <v>19.15774459493547</v>
      </c>
      <c r="K34" t="n">
        <v>50.52109549599584</v>
      </c>
      <c r="L34" t="n">
        <v>47.37662236210863</v>
      </c>
      <c r="M34" t="n">
        <v>31.36335090106038</v>
      </c>
      <c r="N34" t="n">
        <v>6.288946267774412</v>
      </c>
    </row>
    <row r="35">
      <c r="A35" s="2" t="inlineStr">
        <is>
          <t>csp_sm3_ppl</t>
        </is>
      </c>
      <c r="B35" t="n">
        <v>8.656697682380232</v>
      </c>
      <c r="C35" t="n">
        <v>20.00313529813823</v>
      </c>
      <c r="D35" t="n">
        <v>43.14482719047701</v>
      </c>
      <c r="E35" t="n">
        <v>85.70414248828767</v>
      </c>
      <c r="F35" t="n">
        <v>159.6210566796895</v>
      </c>
      <c r="G35" t="n">
        <v>281.2887710295493</v>
      </c>
      <c r="H35" t="n">
        <v>475.4330362650781</v>
      </c>
      <c r="I35" t="n">
        <v>787.8544350598837</v>
      </c>
      <c r="J35" t="n">
        <v>1499.927395335071</v>
      </c>
      <c r="K35" t="n">
        <v>3047.469957378443</v>
      </c>
      <c r="L35" t="n">
        <v>6068.381989666794</v>
      </c>
      <c r="M35" t="n">
        <v>11578.02406183189</v>
      </c>
      <c r="N35" t="n">
        <v>18441.33550617204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1059.250045523045</v>
      </c>
      <c r="C37" t="n">
        <v>1137.022009562284</v>
      </c>
      <c r="D37" t="n">
        <v>1348.114078315999</v>
      </c>
      <c r="E37" t="n">
        <v>1524.534709143357</v>
      </c>
      <c r="F37" t="n">
        <v>1901.460708768709</v>
      </c>
      <c r="G37" t="n">
        <v>2602.039382240015</v>
      </c>
      <c r="H37" t="n">
        <v>3325.596464277033</v>
      </c>
      <c r="I37" t="n">
        <v>4289.244689074631</v>
      </c>
      <c r="J37" t="n">
        <v>7387.668901129534</v>
      </c>
      <c r="K37" t="n">
        <v>13410.43250916172</v>
      </c>
      <c r="L37" t="n">
        <v>14667.49669091382</v>
      </c>
      <c r="M37" t="n">
        <v>16969.77452092154</v>
      </c>
      <c r="N37" t="n">
        <v>19135.27288740163</v>
      </c>
    </row>
    <row r="38">
      <c r="A38" s="2" t="inlineStr">
        <is>
          <t>wind_ppf</t>
        </is>
      </c>
      <c r="B38" t="n">
        <v>32.33243474943552</v>
      </c>
      <c r="C38" t="n">
        <v>32.33243474943552</v>
      </c>
      <c r="D38" t="n">
        <v>23.95874656624294</v>
      </c>
      <c r="E38" t="n">
        <v>0</v>
      </c>
      <c r="F38" t="n">
        <v>1.81916548897233</v>
      </c>
      <c r="G38" t="n">
        <v>8.837719424184012</v>
      </c>
      <c r="H38" t="n">
        <v>22.4921569696065</v>
      </c>
      <c r="I38" t="n">
        <v>44.61585041763698</v>
      </c>
      <c r="J38" t="n">
        <v>107.2066318552923</v>
      </c>
      <c r="K38" t="n">
        <v>542.1303817286743</v>
      </c>
      <c r="L38" t="n">
        <v>1186.244030160341</v>
      </c>
      <c r="M38" t="n">
        <v>1419.475059661172</v>
      </c>
      <c r="N38" t="n">
        <v>2884.172893976394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1.971987647514308</v>
      </c>
      <c r="C43" t="n">
        <v>39.88298099688463</v>
      </c>
      <c r="D43" t="n">
        <v>78.7605413947698</v>
      </c>
      <c r="E43" t="n">
        <v>152.1143943240837</v>
      </c>
      <c r="F43" t="n">
        <v>290.5178251079791</v>
      </c>
      <c r="G43" t="n">
        <v>551.6562505320859</v>
      </c>
      <c r="H43" t="n">
        <v>1044.370028266826</v>
      </c>
      <c r="I43" t="n">
        <v>1974.018226824235</v>
      </c>
      <c r="J43" t="n">
        <v>6279.348472581691</v>
      </c>
      <c r="K43" t="n">
        <v>19575.21066537288</v>
      </c>
      <c r="L43" t="n">
        <v>22247.44543327179</v>
      </c>
      <c r="M43" t="n">
        <v>22874.88649590372</v>
      </c>
      <c r="N43" t="n">
        <v>24312.01803201811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91.35790232163788</v>
      </c>
      <c r="K44" t="n">
        <v>964.4259949646355</v>
      </c>
      <c r="L44" t="n">
        <v>918.7470438038166</v>
      </c>
      <c r="M44" t="n">
        <v>550.087792941406</v>
      </c>
      <c r="N44" t="n">
        <v>329.3578814581325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A1" sqref="A1"/>
    </sheetView>
  </sheetViews>
  <sheetFormatPr baseColWidth="8" defaultRowHeight="14.4"/>
  <sheetData>
    <row r="1">
      <c r="A1" s="4" t="inlineStr">
        <is>
          <t>technology</t>
        </is>
      </c>
      <c r="B1" s="4" t="n">
        <v>2025</v>
      </c>
      <c r="C1" s="4" t="n">
        <v>2030</v>
      </c>
      <c r="D1" s="4" t="n">
        <v>2035</v>
      </c>
      <c r="E1" s="4" t="n">
        <v>2040</v>
      </c>
      <c r="F1" s="4" t="n">
        <v>2045</v>
      </c>
      <c r="G1" s="4" t="n">
        <v>2050</v>
      </c>
      <c r="H1" s="4" t="n">
        <v>2055</v>
      </c>
      <c r="I1" s="4" t="n">
        <v>2060</v>
      </c>
      <c r="J1" s="4" t="n">
        <v>2070</v>
      </c>
      <c r="K1" s="4" t="n">
        <v>2080</v>
      </c>
      <c r="L1" s="4" t="n">
        <v>2090</v>
      </c>
      <c r="M1" s="4" t="n">
        <v>2100</v>
      </c>
      <c r="N1" s="4" t="n">
        <v>2110</v>
      </c>
    </row>
    <row r="2">
      <c r="A2" s="4" t="inlineStr">
        <is>
          <t>nuc_hc</t>
        </is>
      </c>
      <c r="B2" t="n">
        <v>98.31362616089784</v>
      </c>
      <c r="C2" t="n">
        <v>197.3173383241114</v>
      </c>
      <c r="D2" t="n">
        <v>332.1210981220746</v>
      </c>
      <c r="E2" t="n">
        <v>511.9325059175527</v>
      </c>
      <c r="F2" t="n">
        <v>748.615028933472</v>
      </c>
      <c r="G2" t="n">
        <v>1070.483443666552</v>
      </c>
      <c r="H2" t="n">
        <v>1502.090853889442</v>
      </c>
      <c r="I2" t="n">
        <v>1963.343481650609</v>
      </c>
      <c r="J2" t="n">
        <v>3205.71168843446</v>
      </c>
      <c r="K2" t="n">
        <v>4325.170821383923</v>
      </c>
      <c r="L2" t="n">
        <v>5178.08585088877</v>
      </c>
      <c r="M2" t="n">
        <v>6093.364895478845</v>
      </c>
      <c r="N2" t="n">
        <v>13425.82425947014</v>
      </c>
    </row>
    <row r="3">
      <c r="A3" s="4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5.551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33.52941176470588</v>
      </c>
      <c r="N5" t="n">
        <v>0</v>
      </c>
    </row>
    <row r="6">
      <c r="A6" s="4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4" t="inlineStr">
        <is>
          <t>bio_ppl</t>
        </is>
      </c>
      <c r="B7" t="n">
        <v>30.82983732331871</v>
      </c>
      <c r="C7" t="n">
        <v>28.43926799978542</v>
      </c>
      <c r="D7" t="n">
        <v>27.9396792947625</v>
      </c>
      <c r="E7" t="n">
        <v>22.83836649886406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1.223529411764706</v>
      </c>
      <c r="N7" t="n">
        <v>0</v>
      </c>
    </row>
    <row r="8">
      <c r="A8" s="4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4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4" t="inlineStr">
        <is>
          <t>eth_bio</t>
        </is>
      </c>
      <c r="B10" t="n">
        <v>98.80045904459685</v>
      </c>
      <c r="C10" t="n">
        <v>83.900458725712</v>
      </c>
      <c r="D10" t="n">
        <v>41.49582670242595</v>
      </c>
      <c r="E10" t="n">
        <v>20.44555312951643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3.760546547905594</v>
      </c>
      <c r="L10" t="n">
        <v>3.760546547905594</v>
      </c>
      <c r="M10" t="n">
        <v>1.880273273952797</v>
      </c>
      <c r="N10" t="n">
        <v>23.20880561173092</v>
      </c>
    </row>
    <row r="11">
      <c r="A11" s="4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4" t="inlineStr">
        <is>
          <t>liq_bio</t>
        </is>
      </c>
      <c r="B12" t="n">
        <v>5.749993627656977</v>
      </c>
      <c r="C12" t="n">
        <v>1.506166590776936</v>
      </c>
      <c r="D12" t="n">
        <v>0.4351773161288303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4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4" t="inlineStr">
        <is>
          <t>coal_adv</t>
        </is>
      </c>
      <c r="B14" t="n">
        <v>342.6209984891796</v>
      </c>
      <c r="C14" t="n">
        <v>486.4481730881516</v>
      </c>
      <c r="D14" t="n">
        <v>705.6233779830801</v>
      </c>
      <c r="E14" t="n">
        <v>1027.458524313372</v>
      </c>
      <c r="F14" t="n">
        <v>1547.653307247739</v>
      </c>
      <c r="G14" t="n">
        <v>1938.609537115273</v>
      </c>
      <c r="H14" t="n">
        <v>2380.326133695893</v>
      </c>
      <c r="I14" t="n">
        <v>2535.44989196918</v>
      </c>
      <c r="J14" t="n">
        <v>2728.852820113021</v>
      </c>
      <c r="K14" t="n">
        <v>2967.468618712999</v>
      </c>
      <c r="L14" t="n">
        <v>3301.297138423315</v>
      </c>
      <c r="M14" t="n">
        <v>3438.761886324006</v>
      </c>
      <c r="N14" t="n">
        <v>4087.303881866625</v>
      </c>
    </row>
    <row r="15">
      <c r="A15" s="4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4" t="inlineStr">
        <is>
          <t>coal_ppl</t>
        </is>
      </c>
      <c r="B16" t="n">
        <v>884.5091022022381</v>
      </c>
      <c r="C16" t="n">
        <v>911.7340733284799</v>
      </c>
      <c r="D16" t="n">
        <v>780.7702145825951</v>
      </c>
      <c r="E16" t="n">
        <v>464.5591917640011</v>
      </c>
      <c r="F16" t="n">
        <v>160.25075724734</v>
      </c>
      <c r="G16" t="n">
        <v>97.2490756268983</v>
      </c>
      <c r="H16" t="n">
        <v>49.54717763145248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2.697383367404874</v>
      </c>
    </row>
    <row r="17">
      <c r="A17" s="4" t="inlineStr">
        <is>
          <t>coal_ppl_u</t>
        </is>
      </c>
      <c r="B17" t="n">
        <v>662.6202088900662</v>
      </c>
      <c r="C17" t="n">
        <v>519.0015702986267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4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4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4" t="inlineStr">
        <is>
          <t>foil_ppl</t>
        </is>
      </c>
      <c r="B20" t="n">
        <v>75.52472838650722</v>
      </c>
      <c r="C20" t="n">
        <v>49.03559123664574</v>
      </c>
      <c r="D20" t="n">
        <v>47.171786975</v>
      </c>
      <c r="E20" t="n">
        <v>36.97819985000001</v>
      </c>
      <c r="F20" t="n">
        <v>19.430921875</v>
      </c>
      <c r="G20" t="n">
        <v>0.8671557307692307</v>
      </c>
      <c r="H20" t="n">
        <v>0.2767281333076922</v>
      </c>
      <c r="I20" t="n">
        <v>0.0005399589230769229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4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4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4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4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4" t="inlineStr">
        <is>
          <t>gas_cc</t>
        </is>
      </c>
      <c r="B25" t="n">
        <v>1276.865174598512</v>
      </c>
      <c r="C25" t="n">
        <v>1462.17214009076</v>
      </c>
      <c r="D25" t="n">
        <v>1693.867450709428</v>
      </c>
      <c r="E25" t="n">
        <v>1757.162038942935</v>
      </c>
      <c r="F25" t="n">
        <v>1832.797694562153</v>
      </c>
      <c r="G25" t="n">
        <v>1650.676402275554</v>
      </c>
      <c r="H25" t="n">
        <v>1562.461336885372</v>
      </c>
      <c r="I25" t="n">
        <v>1415.417600339443</v>
      </c>
      <c r="J25" t="n">
        <v>1325.56694365674</v>
      </c>
      <c r="K25" t="n">
        <v>1246.124554628941</v>
      </c>
      <c r="L25" t="n">
        <v>1193.699795933901</v>
      </c>
      <c r="M25" t="n">
        <v>1492.834338179583</v>
      </c>
      <c r="N25" t="n">
        <v>1995.11456851327</v>
      </c>
    </row>
    <row r="26">
      <c r="A26" s="4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4" t="inlineStr">
        <is>
          <t>gas_ct</t>
        </is>
      </c>
      <c r="B27" t="n">
        <v>424.0736603333935</v>
      </c>
      <c r="C27" t="n">
        <v>556.7432200643532</v>
      </c>
      <c r="D27" t="n">
        <v>806.5551688170557</v>
      </c>
      <c r="E27" t="n">
        <v>1571.198967125592</v>
      </c>
      <c r="F27" t="n">
        <v>2348.224058051268</v>
      </c>
      <c r="G27" t="n">
        <v>2987.784594159393</v>
      </c>
      <c r="H27" t="n">
        <v>3492.109761645914</v>
      </c>
      <c r="I27" t="n">
        <v>4197.667399170383</v>
      </c>
      <c r="J27" t="n">
        <v>5794.923670216943</v>
      </c>
      <c r="K27" t="n">
        <v>7408.7547010057</v>
      </c>
      <c r="L27" t="n">
        <v>8725.587289361127</v>
      </c>
      <c r="M27" t="n">
        <v>9781.464943629409</v>
      </c>
      <c r="N27" t="n">
        <v>3449.067946092232</v>
      </c>
    </row>
    <row r="28">
      <c r="A28" s="4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4" t="inlineStr">
        <is>
          <t>gas_ppl</t>
        </is>
      </c>
      <c r="B29" t="n">
        <v>364.5860714812217</v>
      </c>
      <c r="C29" t="n">
        <v>320.0142873635627</v>
      </c>
      <c r="D29" t="n">
        <v>257.5693513635627</v>
      </c>
      <c r="E29" t="n">
        <v>179.33621562</v>
      </c>
      <c r="F29" t="n">
        <v>87.903842</v>
      </c>
      <c r="G29" t="n">
        <v>27.31269999999999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4" t="inlineStr">
        <is>
          <t>geo_ppl</t>
        </is>
      </c>
      <c r="B30" t="n">
        <v>9.118790739113987</v>
      </c>
      <c r="C30" t="n">
        <v>7.055946446977939</v>
      </c>
      <c r="D30" t="n">
        <v>5.599293382086118</v>
      </c>
      <c r="E30" t="n">
        <v>4.637855908144586</v>
      </c>
      <c r="F30" t="n">
        <v>4.018921917157089</v>
      </c>
      <c r="G30" t="n">
        <v>3.919744568779425</v>
      </c>
      <c r="H30" t="n">
        <v>3.583908032134873</v>
      </c>
      <c r="I30" t="n">
        <v>3.019132930136866</v>
      </c>
      <c r="J30" t="n">
        <v>1.865051350778443</v>
      </c>
      <c r="K30" t="n">
        <v>1.121370281513695</v>
      </c>
      <c r="L30" t="n">
        <v>0.8953192718998988</v>
      </c>
      <c r="M30" t="n">
        <v>0.8308264566882616</v>
      </c>
      <c r="N30" t="n">
        <v>1.12314483255796</v>
      </c>
    </row>
    <row r="31">
      <c r="A31" s="4" t="inlineStr">
        <is>
          <t>hydro_hc</t>
        </is>
      </c>
      <c r="B31" t="n">
        <v>1050.251938286688</v>
      </c>
      <c r="C31" t="n">
        <v>1063.568668267917</v>
      </c>
      <c r="D31" t="n">
        <v>1076.927376557267</v>
      </c>
      <c r="E31" t="n">
        <v>1091.787503311727</v>
      </c>
      <c r="F31" t="n">
        <v>1096.778254446392</v>
      </c>
      <c r="G31" t="n">
        <v>1100.899366952234</v>
      </c>
      <c r="H31" t="n">
        <v>1114.875699124393</v>
      </c>
      <c r="I31" t="n">
        <v>1124.492481435623</v>
      </c>
      <c r="J31" t="n">
        <v>1128.359761575757</v>
      </c>
      <c r="K31" t="n">
        <v>1134.143982157032</v>
      </c>
      <c r="L31" t="n">
        <v>1134.143982157032</v>
      </c>
      <c r="M31" t="n">
        <v>1134.143982157032</v>
      </c>
      <c r="N31" t="n">
        <v>1162.746563376435</v>
      </c>
    </row>
    <row r="32">
      <c r="A32" s="4" t="inlineStr">
        <is>
          <t>hydro_lc</t>
        </is>
      </c>
      <c r="B32" t="n">
        <v>138.9896845004787</v>
      </c>
      <c r="C32" t="n">
        <v>155.0367945165877</v>
      </c>
      <c r="D32" t="n">
        <v>177.2909016664675</v>
      </c>
      <c r="E32" t="n">
        <v>203.9077366665891</v>
      </c>
      <c r="F32" t="n">
        <v>232.4826624860201</v>
      </c>
      <c r="G32" t="n">
        <v>290.3694523140686</v>
      </c>
      <c r="H32" t="n">
        <v>343.3375836451276</v>
      </c>
      <c r="I32" t="n">
        <v>387.5403326941928</v>
      </c>
      <c r="J32" t="n">
        <v>477.633731022616</v>
      </c>
      <c r="K32" t="n">
        <v>514.1798062096614</v>
      </c>
      <c r="L32" t="n">
        <v>565.6195056904505</v>
      </c>
      <c r="M32" t="n">
        <v>574.4358335802319</v>
      </c>
      <c r="N32" t="n">
        <v>575.775833580232</v>
      </c>
    </row>
    <row r="33">
      <c r="A33" s="4" t="inlineStr">
        <is>
          <t>solar_pv_ppl</t>
        </is>
      </c>
      <c r="B33" t="n">
        <v>675.1809533531775</v>
      </c>
      <c r="C33" t="n">
        <v>795.2528450411673</v>
      </c>
      <c r="D33" t="n">
        <v>817.9830394393354</v>
      </c>
      <c r="E33" t="n">
        <v>1498.012178741353</v>
      </c>
      <c r="F33" t="n">
        <v>1727.459230347763</v>
      </c>
      <c r="G33" t="n">
        <v>1506.84655486871</v>
      </c>
      <c r="H33" t="n">
        <v>2267.767665949666</v>
      </c>
      <c r="I33" t="n">
        <v>4105.085578074726</v>
      </c>
      <c r="J33" t="n">
        <v>6312.343658055088</v>
      </c>
      <c r="K33" t="n">
        <v>8311.194585853218</v>
      </c>
      <c r="L33" t="n">
        <v>9295.54878349926</v>
      </c>
      <c r="M33" t="n">
        <v>10799.76299606968</v>
      </c>
      <c r="N33" t="n">
        <v>16905.27568127551</v>
      </c>
    </row>
    <row r="34">
      <c r="A34" s="4" t="inlineStr">
        <is>
          <t>csp_sm1_ppl</t>
        </is>
      </c>
      <c r="B34" t="n">
        <v>6.180330735657686</v>
      </c>
      <c r="C34" t="n">
        <v>6.180330735657686</v>
      </c>
      <c r="D34" t="n">
        <v>5.880330742363208</v>
      </c>
      <c r="E34" t="n">
        <v>5.676330746934605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s="4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3.6</v>
      </c>
    </row>
    <row r="36">
      <c r="A36" s="4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4" t="inlineStr">
        <is>
          <t>wind_ppl</t>
        </is>
      </c>
      <c r="B37" t="n">
        <v>1060.65139715784</v>
      </c>
      <c r="C37" t="n">
        <v>1107.734150058998</v>
      </c>
      <c r="D37" t="n">
        <v>1185.413098494138</v>
      </c>
      <c r="E37" t="n">
        <v>1149.261776236301</v>
      </c>
      <c r="F37" t="n">
        <v>1114.67750862595</v>
      </c>
      <c r="G37" t="n">
        <v>1243.254127676343</v>
      </c>
      <c r="H37" t="n">
        <v>1016.665323785681</v>
      </c>
      <c r="I37" t="n">
        <v>992.8374697589946</v>
      </c>
      <c r="J37" t="n">
        <v>1321.187937587563</v>
      </c>
      <c r="K37" t="n">
        <v>1452.44477299145</v>
      </c>
      <c r="L37" t="n">
        <v>1772.354333210068</v>
      </c>
      <c r="M37" t="n">
        <v>1934.139123333915</v>
      </c>
      <c r="N37" t="n">
        <v>2355.108808180029</v>
      </c>
    </row>
    <row r="38">
      <c r="A38" s="4" t="inlineStr">
        <is>
          <t>wind_ppf</t>
        </is>
      </c>
      <c r="B38" t="n">
        <v>25.07850344304798</v>
      </c>
      <c r="C38" t="n">
        <v>25.07850344304798</v>
      </c>
      <c r="D38" t="n">
        <v>23.84468344304798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s="4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4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4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4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4" t="inlineStr">
        <is>
          <t>dac_4_exports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s="4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4" t="inlineStr">
        <is>
          <t>technology</t>
        </is>
      </c>
      <c r="B1" s="4" t="n">
        <v>2025</v>
      </c>
      <c r="C1" s="4" t="n">
        <v>2030</v>
      </c>
      <c r="D1" s="4" t="n">
        <v>2035</v>
      </c>
      <c r="E1" s="4" t="n">
        <v>2040</v>
      </c>
      <c r="F1" s="4" t="n">
        <v>2045</v>
      </c>
      <c r="G1" s="4" t="n">
        <v>2050</v>
      </c>
      <c r="H1" s="4" t="n">
        <v>2055</v>
      </c>
      <c r="I1" s="4" t="n">
        <v>2060</v>
      </c>
      <c r="J1" s="4" t="n">
        <v>2070</v>
      </c>
      <c r="K1" s="4" t="n">
        <v>2080</v>
      </c>
      <c r="L1" s="4" t="n">
        <v>2090</v>
      </c>
      <c r="M1" s="4" t="n">
        <v>2100</v>
      </c>
      <c r="N1" s="4" t="n">
        <v>2110</v>
      </c>
    </row>
    <row r="2">
      <c r="A2" s="4" t="inlineStr">
        <is>
          <t>nuc_hc</t>
        </is>
      </c>
      <c r="B2" t="n">
        <v>98.31362616089784</v>
      </c>
      <c r="C2" t="n">
        <v>197.3173383241114</v>
      </c>
      <c r="D2" t="n">
        <v>332.1210981220746</v>
      </c>
      <c r="E2" t="n">
        <v>511.9325059175527</v>
      </c>
      <c r="F2" t="n">
        <v>748.615028933472</v>
      </c>
      <c r="G2" t="n">
        <v>1070.483443666552</v>
      </c>
      <c r="H2" t="n">
        <v>1502.090853889442</v>
      </c>
      <c r="I2" t="n">
        <v>1963.343481650609</v>
      </c>
      <c r="J2" t="n">
        <v>3205.598895617816</v>
      </c>
      <c r="K2" t="n">
        <v>4324.252652732401</v>
      </c>
      <c r="L2" t="n">
        <v>5177.798943030574</v>
      </c>
      <c r="M2" t="n">
        <v>6093.416249502788</v>
      </c>
      <c r="N2" t="n">
        <v>13427.15837861882</v>
      </c>
    </row>
    <row r="3">
      <c r="A3" s="4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5.551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33.41176470588236</v>
      </c>
      <c r="H5" t="n">
        <v>33.41176470588236</v>
      </c>
      <c r="I5" t="n">
        <v>33.41176470588236</v>
      </c>
      <c r="J5" t="n">
        <v>33.41176470588236</v>
      </c>
      <c r="K5" t="n">
        <v>33.52941176470588</v>
      </c>
      <c r="L5" t="n">
        <v>33.52941176470588</v>
      </c>
      <c r="M5" t="n">
        <v>33.52941176470588</v>
      </c>
      <c r="N5" t="n">
        <v>0</v>
      </c>
    </row>
    <row r="6">
      <c r="A6" s="4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4" t="inlineStr">
        <is>
          <t>bio_ppl</t>
        </is>
      </c>
      <c r="B7" t="n">
        <v>30.82983732331871</v>
      </c>
      <c r="C7" t="n">
        <v>28.43926799978536</v>
      </c>
      <c r="D7" t="n">
        <v>27.90883888744897</v>
      </c>
      <c r="E7" t="n">
        <v>22.89657188184557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1.223529411764706</v>
      </c>
      <c r="N7" t="n">
        <v>0</v>
      </c>
    </row>
    <row r="8">
      <c r="A8" s="4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4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4" t="inlineStr">
        <is>
          <t>eth_bio</t>
        </is>
      </c>
      <c r="B10" t="n">
        <v>98.80045904459685</v>
      </c>
      <c r="C10" t="n">
        <v>83.900458725712</v>
      </c>
      <c r="D10" t="n">
        <v>41.49582670242592</v>
      </c>
      <c r="E10" t="n">
        <v>20.44555312951642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3.760546547905594</v>
      </c>
      <c r="L10" t="n">
        <v>3.760546547905594</v>
      </c>
      <c r="M10" t="n">
        <v>1.880273273952797</v>
      </c>
      <c r="N10" t="n">
        <v>23.20880561173092</v>
      </c>
    </row>
    <row r="11">
      <c r="A11" s="4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4" t="inlineStr">
        <is>
          <t>liq_bio</t>
        </is>
      </c>
      <c r="B12" t="n">
        <v>5.749993627656977</v>
      </c>
      <c r="C12" t="n">
        <v>1.506166590776936</v>
      </c>
      <c r="D12" t="n">
        <v>0.4351773161288303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4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4" t="inlineStr">
        <is>
          <t>coal_adv</t>
        </is>
      </c>
      <c r="B14" t="n">
        <v>342.6209984891796</v>
      </c>
      <c r="C14" t="n">
        <v>486.5620443139056</v>
      </c>
      <c r="D14" t="n">
        <v>705.7754869765439</v>
      </c>
      <c r="E14" t="n">
        <v>1027.663005838171</v>
      </c>
      <c r="F14" t="n">
        <v>1547.953757693313</v>
      </c>
      <c r="G14" t="n">
        <v>1938.838461418931</v>
      </c>
      <c r="H14" t="n">
        <v>2380.568527613374</v>
      </c>
      <c r="I14" t="n">
        <v>2535.742933255754</v>
      </c>
      <c r="J14" t="n">
        <v>2728.848626293231</v>
      </c>
      <c r="K14" t="n">
        <v>2968.054441847588</v>
      </c>
      <c r="L14" t="n">
        <v>3301.496873026128</v>
      </c>
      <c r="M14" t="n">
        <v>3439.03357379622</v>
      </c>
      <c r="N14" t="n">
        <v>4087.734636144844</v>
      </c>
    </row>
    <row r="15">
      <c r="A15" s="4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4" t="inlineStr">
        <is>
          <t>coal_ppl</t>
        </is>
      </c>
      <c r="B16" t="n">
        <v>884.6561286846899</v>
      </c>
      <c r="C16" t="n">
        <v>911.8567692185101</v>
      </c>
      <c r="D16" t="n">
        <v>780.8929104726253</v>
      </c>
      <c r="E16" t="n">
        <v>464.6818876540313</v>
      </c>
      <c r="F16" t="n">
        <v>160.3734531373702</v>
      </c>
      <c r="G16" t="n">
        <v>97.37177151692848</v>
      </c>
      <c r="H16" t="n">
        <v>49.52284703903084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2.697383367404874</v>
      </c>
    </row>
    <row r="17">
      <c r="A17" s="4" t="inlineStr">
        <is>
          <t>coal_ppl_u</t>
        </is>
      </c>
      <c r="B17" t="n">
        <v>662.620208890066</v>
      </c>
      <c r="C17" t="n">
        <v>519.0015702986267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4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4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4" t="inlineStr">
        <is>
          <t>foil_ppl</t>
        </is>
      </c>
      <c r="B20" t="n">
        <v>75.52472838650721</v>
      </c>
      <c r="C20" t="n">
        <v>49.03559123664571</v>
      </c>
      <c r="D20" t="n">
        <v>47.171786975</v>
      </c>
      <c r="E20" t="n">
        <v>36.97819985000001</v>
      </c>
      <c r="F20" t="n">
        <v>19.430921875</v>
      </c>
      <c r="G20" t="n">
        <v>0.8671557307692307</v>
      </c>
      <c r="H20" t="n">
        <v>0.2767281333076922</v>
      </c>
      <c r="I20" t="n">
        <v>0.0005399589230769229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4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4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4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4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4" t="inlineStr">
        <is>
          <t>gas_cc</t>
        </is>
      </c>
      <c r="B25" t="n">
        <v>1276.865174598512</v>
      </c>
      <c r="C25" t="n">
        <v>1462.066647300787</v>
      </c>
      <c r="D25" t="n">
        <v>1693.741392276722</v>
      </c>
      <c r="E25" t="n">
        <v>1757.189613895357</v>
      </c>
      <c r="F25" t="n">
        <v>1832.752859913949</v>
      </c>
      <c r="G25" t="n">
        <v>1650.62561584921</v>
      </c>
      <c r="H25" t="n">
        <v>1562.427348529369</v>
      </c>
      <c r="I25" t="n">
        <v>1415.382768040962</v>
      </c>
      <c r="J25" t="n">
        <v>1325.58046124399</v>
      </c>
      <c r="K25" t="n">
        <v>1247.018806791317</v>
      </c>
      <c r="L25" t="n">
        <v>1193.75940920741</v>
      </c>
      <c r="M25" t="n">
        <v>1492.706838202316</v>
      </c>
      <c r="N25" t="n">
        <v>1994.386266313764</v>
      </c>
    </row>
    <row r="26">
      <c r="A26" s="4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4" t="inlineStr">
        <is>
          <t>gas_ct</t>
        </is>
      </c>
      <c r="B27" t="n">
        <v>424.0167466909654</v>
      </c>
      <c r="C27" t="n">
        <v>556.6396769997139</v>
      </c>
      <c r="D27" t="n">
        <v>806.4651542425369</v>
      </c>
      <c r="E27" t="n">
        <v>1570.835582632312</v>
      </c>
      <c r="F27" t="n">
        <v>2348.014667172892</v>
      </c>
      <c r="G27" t="n">
        <v>2987.777412765334</v>
      </c>
      <c r="H27" t="n">
        <v>3492.1912880649</v>
      </c>
      <c r="I27" t="n">
        <v>4197.650756220035</v>
      </c>
      <c r="J27" t="n">
        <v>5795.294253216228</v>
      </c>
      <c r="K27" t="n">
        <v>7408.054643074339</v>
      </c>
      <c r="L27" t="n">
        <v>8725.961696247261</v>
      </c>
      <c r="M27" t="n">
        <v>9782.15893967362</v>
      </c>
      <c r="N27" t="n">
        <v>3449.170632532268</v>
      </c>
    </row>
    <row r="28">
      <c r="A28" s="4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4" t="inlineStr">
        <is>
          <t>gas_ppl</t>
        </is>
      </c>
      <c r="B29" t="n">
        <v>364.7417214249184</v>
      </c>
      <c r="C29" t="n">
        <v>320.0142873635628</v>
      </c>
      <c r="D29" t="n">
        <v>257.5693513635628</v>
      </c>
      <c r="E29" t="n">
        <v>179.33621562</v>
      </c>
      <c r="F29" t="n">
        <v>87.903842</v>
      </c>
      <c r="G29" t="n">
        <v>27.31269999999999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4" t="inlineStr">
        <is>
          <t>geo_ppl</t>
        </is>
      </c>
      <c r="B30" t="n">
        <v>9.118790739113987</v>
      </c>
      <c r="C30" t="n">
        <v>7.055946446977939</v>
      </c>
      <c r="D30" t="n">
        <v>5.599293382086118</v>
      </c>
      <c r="E30" t="n">
        <v>4.637855908144586</v>
      </c>
      <c r="F30" t="n">
        <v>4.018921917157089</v>
      </c>
      <c r="G30" t="n">
        <v>3.919744568779425</v>
      </c>
      <c r="H30" t="n">
        <v>3.583908032134873</v>
      </c>
      <c r="I30" t="n">
        <v>3.019132930136866</v>
      </c>
      <c r="J30" t="n">
        <v>1.865051350778443</v>
      </c>
      <c r="K30" t="n">
        <v>1.121370281513695</v>
      </c>
      <c r="L30" t="n">
        <v>0.8953192718998988</v>
      </c>
      <c r="M30" t="n">
        <v>0.8308264566882616</v>
      </c>
      <c r="N30" t="n">
        <v>1.12314483255796</v>
      </c>
    </row>
    <row r="31">
      <c r="A31" s="4" t="inlineStr">
        <is>
          <t>hydro_hc</t>
        </is>
      </c>
      <c r="B31" t="n">
        <v>1050.251938286688</v>
      </c>
      <c r="C31" t="n">
        <v>1063.568668267917</v>
      </c>
      <c r="D31" t="n">
        <v>1076.927376557267</v>
      </c>
      <c r="E31" t="n">
        <v>1091.787503311727</v>
      </c>
      <c r="F31" t="n">
        <v>1096.778254446392</v>
      </c>
      <c r="G31" t="n">
        <v>1100.899366952234</v>
      </c>
      <c r="H31" t="n">
        <v>1114.875699124393</v>
      </c>
      <c r="I31" t="n">
        <v>1124.492481435623</v>
      </c>
      <c r="J31" t="n">
        <v>1128.359761575757</v>
      </c>
      <c r="K31" t="n">
        <v>1134.143982157032</v>
      </c>
      <c r="L31" t="n">
        <v>1134.143982157032</v>
      </c>
      <c r="M31" t="n">
        <v>1134.143982157032</v>
      </c>
      <c r="N31" t="n">
        <v>1162.746563376435</v>
      </c>
    </row>
    <row r="32">
      <c r="A32" s="4" t="inlineStr">
        <is>
          <t>hydro_lc</t>
        </is>
      </c>
      <c r="B32" t="n">
        <v>138.9896845004787</v>
      </c>
      <c r="C32" t="n">
        <v>155.0367945165877</v>
      </c>
      <c r="D32" t="n">
        <v>177.2909016664675</v>
      </c>
      <c r="E32" t="n">
        <v>203.9077366665891</v>
      </c>
      <c r="F32" t="n">
        <v>232.410681139113</v>
      </c>
      <c r="G32" t="n">
        <v>290.1468234759105</v>
      </c>
      <c r="H32" t="n">
        <v>343.1144372015925</v>
      </c>
      <c r="I32" t="n">
        <v>387.38410364319</v>
      </c>
      <c r="J32" t="n">
        <v>477.633731022616</v>
      </c>
      <c r="K32" t="n">
        <v>514.1798062096613</v>
      </c>
      <c r="L32" t="n">
        <v>565.6195056904504</v>
      </c>
      <c r="M32" t="n">
        <v>574.4358335802319</v>
      </c>
      <c r="N32" t="n">
        <v>575.775833580232</v>
      </c>
    </row>
    <row r="33">
      <c r="A33" s="4" t="inlineStr">
        <is>
          <t>solar_pv_ppl</t>
        </is>
      </c>
      <c r="B33" t="n">
        <v>674.430013019647</v>
      </c>
      <c r="C33" t="n">
        <v>795.2528450411672</v>
      </c>
      <c r="D33" t="n">
        <v>817.9830394393354</v>
      </c>
      <c r="E33" t="n">
        <v>1498.012178741353</v>
      </c>
      <c r="F33" t="n">
        <v>1727.443585531143</v>
      </c>
      <c r="G33" t="n">
        <v>1506.522595348591</v>
      </c>
      <c r="H33" t="n">
        <v>2267.791480736078</v>
      </c>
      <c r="I33" t="n">
        <v>4105.436491100055</v>
      </c>
      <c r="J33" t="n">
        <v>6312.505843388103</v>
      </c>
      <c r="K33" t="n">
        <v>8310.943791202859</v>
      </c>
      <c r="L33" t="n">
        <v>9295.826186818129</v>
      </c>
      <c r="M33" t="n">
        <v>10800.82295447405</v>
      </c>
      <c r="N33" t="n">
        <v>16904.04590742763</v>
      </c>
    </row>
    <row r="34">
      <c r="A34" s="4" t="inlineStr">
        <is>
          <t>csp_sm1_ppl</t>
        </is>
      </c>
      <c r="B34" t="n">
        <v>6.180330735657686</v>
      </c>
      <c r="C34" t="n">
        <v>6.180330735657686</v>
      </c>
      <c r="D34" t="n">
        <v>5.880330742363208</v>
      </c>
      <c r="E34" t="n">
        <v>5.676330746934605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s="4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3.6</v>
      </c>
    </row>
    <row r="36">
      <c r="A36" s="4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4" t="inlineStr">
        <is>
          <t>wind_ppl</t>
        </is>
      </c>
      <c r="B37" t="n">
        <v>1060.65139715784</v>
      </c>
      <c r="C37" t="n">
        <v>1107.718036187061</v>
      </c>
      <c r="D37" t="n">
        <v>1185.45013268465</v>
      </c>
      <c r="E37" t="n">
        <v>1149.298810426813</v>
      </c>
      <c r="F37" t="n">
        <v>1114.380014918715</v>
      </c>
      <c r="G37" t="n">
        <v>1243.255698102214</v>
      </c>
      <c r="H37" t="n">
        <v>1016.672838506923</v>
      </c>
      <c r="I37" t="n">
        <v>992.8610983521742</v>
      </c>
      <c r="J37" t="n">
        <v>1321.187937587563</v>
      </c>
      <c r="K37" t="n">
        <v>1452.621359687327</v>
      </c>
      <c r="L37" t="n">
        <v>1772.99929928689</v>
      </c>
      <c r="M37" t="n">
        <v>1934.84024445499</v>
      </c>
      <c r="N37" t="n">
        <v>2355.927781821663</v>
      </c>
    </row>
    <row r="38">
      <c r="A38" s="4" t="inlineStr">
        <is>
          <t>wind_ppf</t>
        </is>
      </c>
      <c r="B38" t="n">
        <v>25.07850344304799</v>
      </c>
      <c r="C38" t="n">
        <v>25.07850344304799</v>
      </c>
      <c r="D38" t="n">
        <v>23.84468344304799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s="4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4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4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4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4" t="inlineStr">
        <is>
          <t>dac_4_exports</t>
        </is>
      </c>
      <c r="B43" t="n">
        <v>0</v>
      </c>
      <c r="C43" t="n">
        <v>0</v>
      </c>
      <c r="D43" t="n">
        <v>0.5475</v>
      </c>
      <c r="E43" t="n">
        <v>0.42364506328125</v>
      </c>
      <c r="F43" t="n">
        <v>0.3278084742330125</v>
      </c>
      <c r="G43" t="n">
        <v>0.253651948512465</v>
      </c>
      <c r="H43" t="n">
        <v>0.1962710425186769</v>
      </c>
      <c r="I43" t="n">
        <v>0.1518707912842041</v>
      </c>
      <c r="J43" t="n">
        <v>0.09093065273321506</v>
      </c>
      <c r="K43" t="n">
        <v>0.05444354070043312</v>
      </c>
      <c r="L43" t="n">
        <v>0.03259735892027743</v>
      </c>
      <c r="M43" t="n">
        <v>0.01951724290718177</v>
      </c>
      <c r="N43" t="n">
        <v>0.01168569428061798</v>
      </c>
    </row>
    <row r="44">
      <c r="A44" s="4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16" workbookViewId="0">
      <selection activeCell="A1" sqref="A1"/>
    </sheetView>
  </sheetViews>
  <sheetFormatPr baseColWidth="8" defaultRowHeight="14.4"/>
  <sheetData>
    <row r="1">
      <c r="A1" s="4" t="inlineStr">
        <is>
          <t>technology</t>
        </is>
      </c>
      <c r="B1" s="4" t="n">
        <v>2025</v>
      </c>
      <c r="C1" s="4" t="n">
        <v>2030</v>
      </c>
      <c r="D1" s="4" t="n">
        <v>2035</v>
      </c>
      <c r="E1" s="4" t="n">
        <v>2040</v>
      </c>
      <c r="F1" s="4" t="n">
        <v>2045</v>
      </c>
      <c r="G1" s="4" t="n">
        <v>2050</v>
      </c>
      <c r="H1" s="4" t="n">
        <v>2055</v>
      </c>
      <c r="I1" s="4" t="n">
        <v>2060</v>
      </c>
      <c r="J1" s="4" t="n">
        <v>2070</v>
      </c>
      <c r="K1" s="4" t="n">
        <v>2080</v>
      </c>
      <c r="L1" s="4" t="n">
        <v>2090</v>
      </c>
      <c r="M1" s="4" t="n">
        <v>2100</v>
      </c>
      <c r="N1" s="4" t="n">
        <v>2110</v>
      </c>
    </row>
    <row r="2">
      <c r="A2" s="4" t="inlineStr">
        <is>
          <t>nuc_hc</t>
        </is>
      </c>
      <c r="B2" t="n">
        <v>98.31362616089784</v>
      </c>
      <c r="C2" t="n">
        <v>197.3173383241114</v>
      </c>
      <c r="D2" t="n">
        <v>332.1210981220746</v>
      </c>
      <c r="E2" t="n">
        <v>511.9325059175527</v>
      </c>
      <c r="F2" t="n">
        <v>748.615028933472</v>
      </c>
      <c r="G2" t="n">
        <v>1070.483443666552</v>
      </c>
      <c r="H2" t="n">
        <v>1502.090853889442</v>
      </c>
      <c r="I2" t="n">
        <v>1963.343481650609</v>
      </c>
      <c r="J2" t="n">
        <v>3208.305189531249</v>
      </c>
      <c r="K2" t="n">
        <v>4326.42238934586</v>
      </c>
      <c r="L2" t="n">
        <v>5178.263944894831</v>
      </c>
      <c r="M2" t="n">
        <v>6091.176897188272</v>
      </c>
      <c r="N2" t="n">
        <v>13420.62463796791</v>
      </c>
    </row>
    <row r="3">
      <c r="A3" s="4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5.551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33.52941176470588</v>
      </c>
      <c r="L5" t="n">
        <v>33.52941176470588</v>
      </c>
      <c r="M5" t="n">
        <v>33.52941176470588</v>
      </c>
      <c r="N5" t="n">
        <v>0</v>
      </c>
    </row>
    <row r="6">
      <c r="A6" s="4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4" t="inlineStr">
        <is>
          <t>bio_ppl</t>
        </is>
      </c>
      <c r="B7" t="n">
        <v>30.82983732331871</v>
      </c>
      <c r="C7" t="n">
        <v>28.43926799978537</v>
      </c>
      <c r="D7" t="n">
        <v>27.72112107343465</v>
      </c>
      <c r="E7" t="n">
        <v>22.38494633832667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1.223529411764706</v>
      </c>
      <c r="L7" t="n">
        <v>1.223529411764706</v>
      </c>
      <c r="M7" t="n">
        <v>1.223529411764706</v>
      </c>
      <c r="N7" t="n">
        <v>0</v>
      </c>
    </row>
    <row r="8">
      <c r="A8" s="4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4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4" t="inlineStr">
        <is>
          <t>eth_bio</t>
        </is>
      </c>
      <c r="B10" t="n">
        <v>98.80045904459685</v>
      </c>
      <c r="C10" t="n">
        <v>83.900458725712</v>
      </c>
      <c r="D10" t="n">
        <v>41.49582670242592</v>
      </c>
      <c r="E10" t="n">
        <v>20.44555312951643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3.760546547905594</v>
      </c>
      <c r="L10" t="n">
        <v>3.760546547905594</v>
      </c>
      <c r="M10" t="n">
        <v>1.880273273952797</v>
      </c>
      <c r="N10" t="n">
        <v>23.20880561173092</v>
      </c>
    </row>
    <row r="11">
      <c r="A11" s="4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4" t="inlineStr">
        <is>
          <t>liq_bio</t>
        </is>
      </c>
      <c r="B12" t="n">
        <v>5.749993627656977</v>
      </c>
      <c r="C12" t="n">
        <v>1.506166590776936</v>
      </c>
      <c r="D12" t="n">
        <v>0.4351773161288303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4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4" t="inlineStr">
        <is>
          <t>coal_adv</t>
        </is>
      </c>
      <c r="B14" t="n">
        <v>342.6209984891796</v>
      </c>
      <c r="C14" t="n">
        <v>487.3704440147175</v>
      </c>
      <c r="D14" t="n">
        <v>706.9089464147406</v>
      </c>
      <c r="E14" t="n">
        <v>1029.255046813944</v>
      </c>
      <c r="F14" t="n">
        <v>1550.239858339546</v>
      </c>
      <c r="G14" t="n">
        <v>1939.907665331261</v>
      </c>
      <c r="H14" t="n">
        <v>2381.02479343806</v>
      </c>
      <c r="I14" t="n">
        <v>2533.865575162517</v>
      </c>
      <c r="J14" t="n">
        <v>2727.189505267408</v>
      </c>
      <c r="K14" t="n">
        <v>2965.075393381345</v>
      </c>
      <c r="L14" t="n">
        <v>3300.696546993981</v>
      </c>
      <c r="M14" t="n">
        <v>3437.839125501308</v>
      </c>
      <c r="N14" t="n">
        <v>4089.445551456855</v>
      </c>
    </row>
    <row r="15">
      <c r="A15" s="4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4" t="inlineStr">
        <is>
          <t>coal_ppl</t>
        </is>
      </c>
      <c r="B16" t="n">
        <v>884.3412788188417</v>
      </c>
      <c r="C16" t="n">
        <v>911.5704475563731</v>
      </c>
      <c r="D16" t="n">
        <v>780.6065888104881</v>
      </c>
      <c r="E16" t="n">
        <v>464.3955659918943</v>
      </c>
      <c r="F16" t="n">
        <v>160.0871314752332</v>
      </c>
      <c r="G16" t="n">
        <v>97.08544985479142</v>
      </c>
      <c r="H16" t="n">
        <v>49.55137524274203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2.697383367404874</v>
      </c>
    </row>
    <row r="17">
      <c r="A17" s="4" t="inlineStr">
        <is>
          <t>coal_ppl_u</t>
        </is>
      </c>
      <c r="B17" t="n">
        <v>662.6152555918395</v>
      </c>
      <c r="C17" t="n">
        <v>519.0015702986268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4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4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4" t="inlineStr">
        <is>
          <t>foil_ppl</t>
        </is>
      </c>
      <c r="B20" t="n">
        <v>75.52472838650722</v>
      </c>
      <c r="C20" t="n">
        <v>49.03559123664573</v>
      </c>
      <c r="D20" t="n">
        <v>47.171786975</v>
      </c>
      <c r="E20" t="n">
        <v>36.97819985000001</v>
      </c>
      <c r="F20" t="n">
        <v>19.430921875</v>
      </c>
      <c r="G20" t="n">
        <v>0.8671557307692307</v>
      </c>
      <c r="H20" t="n">
        <v>0.2767281333076922</v>
      </c>
      <c r="I20" t="n">
        <v>0.0005399589230769229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4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4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4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4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4" t="inlineStr">
        <is>
          <t>gas_cc</t>
        </is>
      </c>
      <c r="B25" t="n">
        <v>1276.930169046389</v>
      </c>
      <c r="C25" t="n">
        <v>1461.775331389151</v>
      </c>
      <c r="D25" t="n">
        <v>1694.59732105274</v>
      </c>
      <c r="E25" t="n">
        <v>1758.001347726287</v>
      </c>
      <c r="F25" t="n">
        <v>1833.216988619279</v>
      </c>
      <c r="G25" t="n">
        <v>1651.054001888281</v>
      </c>
      <c r="H25" t="n">
        <v>1562.661786539217</v>
      </c>
      <c r="I25" t="n">
        <v>1415.568015702271</v>
      </c>
      <c r="J25" t="n">
        <v>1325.005497242651</v>
      </c>
      <c r="K25" t="n">
        <v>1246.926591678549</v>
      </c>
      <c r="L25" t="n">
        <v>1193.040360888247</v>
      </c>
      <c r="M25" t="n">
        <v>1492.181394815606</v>
      </c>
      <c r="N25" t="n">
        <v>1990.82769471121</v>
      </c>
    </row>
    <row r="26">
      <c r="A26" s="4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4" t="inlineStr">
        <is>
          <t>gas_ct</t>
        </is>
      </c>
      <c r="B27" t="n">
        <v>424.1352364329669</v>
      </c>
      <c r="C27" t="n">
        <v>556.8688920313065</v>
      </c>
      <c r="D27" t="n">
        <v>804.7795722064509</v>
      </c>
      <c r="E27" t="n">
        <v>1568.743975819002</v>
      </c>
      <c r="F27" t="n">
        <v>2345.101130048124</v>
      </c>
      <c r="G27" t="n">
        <v>2986.26613106813</v>
      </c>
      <c r="H27" t="n">
        <v>3491.353314851003</v>
      </c>
      <c r="I27" t="n">
        <v>4197.49378083403</v>
      </c>
      <c r="J27" t="n">
        <v>5793.404051884706</v>
      </c>
      <c r="K27" t="n">
        <v>7409.047200481418</v>
      </c>
      <c r="L27" t="n">
        <v>8726.343693452638</v>
      </c>
      <c r="M27" t="n">
        <v>9779.25645031917</v>
      </c>
      <c r="N27" t="n">
        <v>3446.493129117107</v>
      </c>
    </row>
    <row r="28">
      <c r="A28" s="4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4" t="inlineStr">
        <is>
          <t>gas_ppl</t>
        </is>
      </c>
      <c r="B29" t="n">
        <v>364.3517813331516</v>
      </c>
      <c r="C29" t="n">
        <v>319.8829226567793</v>
      </c>
      <c r="D29" t="n">
        <v>257.4379866567793</v>
      </c>
      <c r="E29" t="n">
        <v>179.33621562</v>
      </c>
      <c r="F29" t="n">
        <v>87.903842</v>
      </c>
      <c r="G29" t="n">
        <v>27.31269999999999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4" t="inlineStr">
        <is>
          <t>geo_ppl</t>
        </is>
      </c>
      <c r="B30" t="n">
        <v>9.118790739113987</v>
      </c>
      <c r="C30" t="n">
        <v>7.055946446977939</v>
      </c>
      <c r="D30" t="n">
        <v>5.599293382086118</v>
      </c>
      <c r="E30" t="n">
        <v>4.637855908144586</v>
      </c>
      <c r="F30" t="n">
        <v>4.018921917157089</v>
      </c>
      <c r="G30" t="n">
        <v>3.919744568779425</v>
      </c>
      <c r="H30" t="n">
        <v>3.583908032134873</v>
      </c>
      <c r="I30" t="n">
        <v>3.019132930136866</v>
      </c>
      <c r="J30" t="n">
        <v>1.865051350778443</v>
      </c>
      <c r="K30" t="n">
        <v>1.121370281513695</v>
      </c>
      <c r="L30" t="n">
        <v>0.8953192718998988</v>
      </c>
      <c r="M30" t="n">
        <v>0.8308264566882616</v>
      </c>
      <c r="N30" t="n">
        <v>1.12314483255796</v>
      </c>
    </row>
    <row r="31">
      <c r="A31" s="4" t="inlineStr">
        <is>
          <t>hydro_hc</t>
        </is>
      </c>
      <c r="B31" t="n">
        <v>1050.251938286688</v>
      </c>
      <c r="C31" t="n">
        <v>1063.568668267917</v>
      </c>
      <c r="D31" t="n">
        <v>1076.927376557267</v>
      </c>
      <c r="E31" t="n">
        <v>1091.787503311727</v>
      </c>
      <c r="F31" t="n">
        <v>1096.778254446392</v>
      </c>
      <c r="G31" t="n">
        <v>1100.899366952234</v>
      </c>
      <c r="H31" t="n">
        <v>1114.875699124393</v>
      </c>
      <c r="I31" t="n">
        <v>1124.492481435623</v>
      </c>
      <c r="J31" t="n">
        <v>1128.359761575757</v>
      </c>
      <c r="K31" t="n">
        <v>1134.143982157032</v>
      </c>
      <c r="L31" t="n">
        <v>1134.143982157032</v>
      </c>
      <c r="M31" t="n">
        <v>1134.143982157032</v>
      </c>
      <c r="N31" t="n">
        <v>1162.746563376435</v>
      </c>
    </row>
    <row r="32">
      <c r="A32" s="4" t="inlineStr">
        <is>
          <t>hydro_lc</t>
        </is>
      </c>
      <c r="B32" t="n">
        <v>138.9896845004787</v>
      </c>
      <c r="C32" t="n">
        <v>155.0367945165877</v>
      </c>
      <c r="D32" t="n">
        <v>177.2909016664675</v>
      </c>
      <c r="E32" t="n">
        <v>203.9077366665891</v>
      </c>
      <c r="F32" t="n">
        <v>232.6893460947249</v>
      </c>
      <c r="G32" t="n">
        <v>289.3903999457169</v>
      </c>
      <c r="H32" t="n">
        <v>341.6906822044376</v>
      </c>
      <c r="I32" t="n">
        <v>388.0717621415494</v>
      </c>
      <c r="J32" t="n">
        <v>477.633731022616</v>
      </c>
      <c r="K32" t="n">
        <v>514.1798062096614</v>
      </c>
      <c r="L32" t="n">
        <v>565.6195056904504</v>
      </c>
      <c r="M32" t="n">
        <v>574.4358335802319</v>
      </c>
      <c r="N32" t="n">
        <v>575.775833580232</v>
      </c>
    </row>
    <row r="33">
      <c r="A33" s="4" t="inlineStr">
        <is>
          <t>solar_pv_ppl</t>
        </is>
      </c>
      <c r="B33" t="n">
        <v>676.0663473850369</v>
      </c>
      <c r="C33" t="n">
        <v>795.2528450411673</v>
      </c>
      <c r="D33" t="n">
        <v>817.9830394393354</v>
      </c>
      <c r="E33" t="n">
        <v>1498.012178741353</v>
      </c>
      <c r="F33" t="n">
        <v>1727.464289779019</v>
      </c>
      <c r="G33" t="n">
        <v>1507.215131860847</v>
      </c>
      <c r="H33" t="n">
        <v>2270.27265230261</v>
      </c>
      <c r="I33" t="n">
        <v>4110.914169311401</v>
      </c>
      <c r="J33" t="n">
        <v>6313.530892532855</v>
      </c>
      <c r="K33" t="n">
        <v>8309.28893796464</v>
      </c>
      <c r="L33" t="n">
        <v>9295.873287822937</v>
      </c>
      <c r="M33" t="n">
        <v>10803.98935830889</v>
      </c>
      <c r="N33" t="n">
        <v>16914.47664735558</v>
      </c>
    </row>
    <row r="34">
      <c r="A34" s="4" t="inlineStr">
        <is>
          <t>csp_sm1_ppl</t>
        </is>
      </c>
      <c r="B34" t="n">
        <v>6.180330735657686</v>
      </c>
      <c r="C34" t="n">
        <v>6.180330735657686</v>
      </c>
      <c r="D34" t="n">
        <v>5.880330742363208</v>
      </c>
      <c r="E34" t="n">
        <v>5.676330746934605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s="4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3.6</v>
      </c>
    </row>
    <row r="36">
      <c r="A36" s="4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4" t="inlineStr">
        <is>
          <t>wind_ppl</t>
        </is>
      </c>
      <c r="B37" t="n">
        <v>1060.65139715784</v>
      </c>
      <c r="C37" t="n">
        <v>1107.856305898147</v>
      </c>
      <c r="D37" t="n">
        <v>1185.435393849654</v>
      </c>
      <c r="E37" t="n">
        <v>1149.291233344041</v>
      </c>
      <c r="F37" t="n">
        <v>1112.054695202638</v>
      </c>
      <c r="G37" t="n">
        <v>1243.456617682224</v>
      </c>
      <c r="H37" t="n">
        <v>1016.834868340931</v>
      </c>
      <c r="I37" t="n">
        <v>992.8809355512285</v>
      </c>
      <c r="J37" t="n">
        <v>1321.271914959302</v>
      </c>
      <c r="K37" t="n">
        <v>1453.877177763437</v>
      </c>
      <c r="L37" t="n">
        <v>1772.976874093757</v>
      </c>
      <c r="M37" t="n">
        <v>1934.469584994505</v>
      </c>
      <c r="N37" t="n">
        <v>2354.79161535729</v>
      </c>
    </row>
    <row r="38">
      <c r="A38" s="4" t="inlineStr">
        <is>
          <t>wind_ppf</t>
        </is>
      </c>
      <c r="B38" t="n">
        <v>25.078503443048</v>
      </c>
      <c r="C38" t="n">
        <v>25.078503443048</v>
      </c>
      <c r="D38" t="n">
        <v>23.84468344304799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s="4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4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4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4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4" t="inlineStr">
        <is>
          <t>dac_4_exports</t>
        </is>
      </c>
      <c r="B43" t="n">
        <v>0</v>
      </c>
      <c r="C43" t="n">
        <v>1.041625729392139</v>
      </c>
      <c r="D43" t="n">
        <v>5.475000000000001</v>
      </c>
      <c r="E43" t="n">
        <v>4.2364506328125</v>
      </c>
      <c r="F43" t="n">
        <v>3.278084742330125</v>
      </c>
      <c r="G43" t="n">
        <v>2.53651948512465</v>
      </c>
      <c r="H43" t="n">
        <v>1.962710425186769</v>
      </c>
      <c r="I43" t="n">
        <v>1.518707912842042</v>
      </c>
      <c r="J43" t="n">
        <v>0.9093065273321507</v>
      </c>
      <c r="K43" t="n">
        <v>0.5444354070043311</v>
      </c>
      <c r="L43" t="n">
        <v>0.3259735892027743</v>
      </c>
      <c r="M43" t="n">
        <v>0.1951724290718178</v>
      </c>
      <c r="N43" t="n">
        <v>0.1168569428061798</v>
      </c>
    </row>
    <row r="44">
      <c r="A44" s="4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4" t="inlineStr">
        <is>
          <t>technology</t>
        </is>
      </c>
      <c r="B1" s="4" t="n">
        <v>2025</v>
      </c>
      <c r="C1" s="4" t="n">
        <v>2030</v>
      </c>
      <c r="D1" s="4" t="n">
        <v>2035</v>
      </c>
      <c r="E1" s="4" t="n">
        <v>2040</v>
      </c>
      <c r="F1" s="4" t="n">
        <v>2045</v>
      </c>
      <c r="G1" s="4" t="n">
        <v>2050</v>
      </c>
      <c r="H1" s="4" t="n">
        <v>2055</v>
      </c>
      <c r="I1" s="4" t="n">
        <v>2060</v>
      </c>
      <c r="J1" s="4" t="n">
        <v>2070</v>
      </c>
      <c r="K1" s="4" t="n">
        <v>2080</v>
      </c>
      <c r="L1" s="4" t="n">
        <v>2090</v>
      </c>
      <c r="M1" s="4" t="n">
        <v>2100</v>
      </c>
      <c r="N1" s="4" t="n">
        <v>2110</v>
      </c>
    </row>
    <row r="2">
      <c r="A2" s="4" t="inlineStr">
        <is>
          <t>nuc_hc</t>
        </is>
      </c>
      <c r="B2" t="n">
        <v>98.31362616089784</v>
      </c>
      <c r="C2" t="n">
        <v>197.3173383241114</v>
      </c>
      <c r="D2" t="n">
        <v>332.1210981220746</v>
      </c>
      <c r="E2" t="n">
        <v>511.9325059175527</v>
      </c>
      <c r="F2" t="n">
        <v>748.615028933472</v>
      </c>
      <c r="G2" t="n">
        <v>1070.483443666552</v>
      </c>
      <c r="H2" t="n">
        <v>1502.090853889442</v>
      </c>
      <c r="I2" t="n">
        <v>1963.343481650609</v>
      </c>
      <c r="J2" t="n">
        <v>3201.748798961758</v>
      </c>
      <c r="K2" t="n">
        <v>4325.207341491937</v>
      </c>
      <c r="L2" t="n">
        <v>5181.879483018291</v>
      </c>
      <c r="M2" t="n">
        <v>6096.994935364274</v>
      </c>
      <c r="N2" t="n">
        <v>13418.45235480472</v>
      </c>
    </row>
    <row r="3">
      <c r="A3" s="4" t="inlineStr">
        <is>
          <t>nuc_lc</t>
        </is>
      </c>
      <c r="B3" t="n">
        <v>300.2223747728313</v>
      </c>
      <c r="C3" t="n">
        <v>287.24292078117</v>
      </c>
      <c r="D3" t="n">
        <v>244.71192078117</v>
      </c>
      <c r="E3" t="n">
        <v>199.21902078117</v>
      </c>
      <c r="F3" t="n">
        <v>101.97152078117</v>
      </c>
      <c r="G3" t="n">
        <v>23.30022078117</v>
      </c>
      <c r="H3" t="n">
        <v>5.551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33.41176470588236</v>
      </c>
      <c r="G5" t="n">
        <v>33.41176470588235</v>
      </c>
      <c r="H5" t="n">
        <v>33.41176470588234</v>
      </c>
      <c r="I5" t="n">
        <v>33.41176470588234</v>
      </c>
      <c r="J5" t="n">
        <v>33.41176470588236</v>
      </c>
      <c r="K5" t="n">
        <v>33.52941176470588</v>
      </c>
      <c r="L5" t="n">
        <v>33.52941176470588</v>
      </c>
      <c r="M5" t="n">
        <v>33.52941176470588</v>
      </c>
      <c r="N5" t="n">
        <v>0</v>
      </c>
    </row>
    <row r="6">
      <c r="A6" s="4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4" t="inlineStr">
        <is>
          <t>bio_ppl</t>
        </is>
      </c>
      <c r="B7" t="n">
        <v>30.82983732331871</v>
      </c>
      <c r="C7" t="n">
        <v>28.43926799978532</v>
      </c>
      <c r="D7" t="n">
        <v>27.90099339305462</v>
      </c>
      <c r="E7" t="n">
        <v>22.46563748687437</v>
      </c>
      <c r="F7" t="n">
        <v>13.82438005882353</v>
      </c>
      <c r="G7" t="n">
        <v>7.327180058823526</v>
      </c>
      <c r="H7" t="n">
        <v>1.341176470588231</v>
      </c>
      <c r="I7" t="n">
        <v>1.341176470588231</v>
      </c>
      <c r="J7" t="n">
        <v>1.341176470588231</v>
      </c>
      <c r="K7" t="n">
        <v>1.223529411764706</v>
      </c>
      <c r="L7" t="n">
        <v>1.223529411764706</v>
      </c>
      <c r="M7" t="n">
        <v>1.223529411764706</v>
      </c>
      <c r="N7" t="n">
        <v>0</v>
      </c>
    </row>
    <row r="8">
      <c r="A8" s="4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4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4" t="inlineStr">
        <is>
          <t>eth_bio</t>
        </is>
      </c>
      <c r="B10" t="n">
        <v>98.80045904459685</v>
      </c>
      <c r="C10" t="n">
        <v>83.900458725712</v>
      </c>
      <c r="D10" t="n">
        <v>41.49727787115803</v>
      </c>
      <c r="E10" t="n">
        <v>20.44555312951644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3.760546547905594</v>
      </c>
      <c r="L10" t="n">
        <v>3.760546547905594</v>
      </c>
      <c r="M10" t="n">
        <v>1.880273273952797</v>
      </c>
      <c r="N10" t="n">
        <v>23.20880561173092</v>
      </c>
    </row>
    <row r="11">
      <c r="A11" s="4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4" t="inlineStr">
        <is>
          <t>liq_bio</t>
        </is>
      </c>
      <c r="B12" t="n">
        <v>5.749993627656977</v>
      </c>
      <c r="C12" t="n">
        <v>1.506166590776936</v>
      </c>
      <c r="D12" t="n">
        <v>0.4351773161288303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4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4" t="inlineStr">
        <is>
          <t>coal_adv</t>
        </is>
      </c>
      <c r="B14" t="n">
        <v>343.0844695767277</v>
      </c>
      <c r="C14" t="n">
        <v>496.2897652460749</v>
      </c>
      <c r="D14" t="n">
        <v>719.2915556814237</v>
      </c>
      <c r="E14" t="n">
        <v>1046.507377362048</v>
      </c>
      <c r="F14" t="n">
        <v>1574.536480617635</v>
      </c>
      <c r="G14" t="n">
        <v>1954.22516100961</v>
      </c>
      <c r="H14" t="n">
        <v>2394.431947451094</v>
      </c>
      <c r="I14" t="n">
        <v>2544.545667169751</v>
      </c>
      <c r="J14" t="n">
        <v>2734.460260102187</v>
      </c>
      <c r="K14" t="n">
        <v>2973.933338564718</v>
      </c>
      <c r="L14" t="n">
        <v>3303.379531221387</v>
      </c>
      <c r="M14" t="n">
        <v>3441.066816632519</v>
      </c>
      <c r="N14" t="n">
        <v>4092.190942955093</v>
      </c>
    </row>
    <row r="15">
      <c r="A15" s="4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4" t="inlineStr">
        <is>
          <t>coal_ppl</t>
        </is>
      </c>
      <c r="B16" t="n">
        <v>882.2552666675215</v>
      </c>
      <c r="C16" t="n">
        <v>909.5618101489055</v>
      </c>
      <c r="D16" t="n">
        <v>780.6711985596688</v>
      </c>
      <c r="E16" t="n">
        <v>464.4176587029411</v>
      </c>
      <c r="F16" t="n">
        <v>160.10922418628</v>
      </c>
      <c r="G16" t="n">
        <v>97.10754256583827</v>
      </c>
      <c r="H16" t="n">
        <v>49.62874998659456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2.697383367404874</v>
      </c>
    </row>
    <row r="17">
      <c r="A17" s="4" t="inlineStr">
        <is>
          <t>coal_ppl_u</t>
        </is>
      </c>
      <c r="B17" t="n">
        <v>665.9456621674939</v>
      </c>
      <c r="C17" t="n">
        <v>519.1159273353276</v>
      </c>
      <c r="D17" t="n">
        <v>446.025314285699</v>
      </c>
      <c r="E17" t="n">
        <v>239.547348035699</v>
      </c>
      <c r="F17" t="n">
        <v>82.255502435699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4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4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4" t="inlineStr">
        <is>
          <t>foil_ppl</t>
        </is>
      </c>
      <c r="B20" t="n">
        <v>75.0138482498615</v>
      </c>
      <c r="C20" t="n">
        <v>48.5247111</v>
      </c>
      <c r="D20" t="n">
        <v>47.171786975</v>
      </c>
      <c r="E20" t="n">
        <v>36.97819985000001</v>
      </c>
      <c r="F20" t="n">
        <v>19.430921875</v>
      </c>
      <c r="G20" t="n">
        <v>0.8671557307692307</v>
      </c>
      <c r="H20" t="n">
        <v>0.2767281333076922</v>
      </c>
      <c r="I20" t="n">
        <v>0.0005399589230769229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4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s="4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4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4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4" t="inlineStr">
        <is>
          <t>gas_cc</t>
        </is>
      </c>
      <c r="B25" t="n">
        <v>1278.372936015185</v>
      </c>
      <c r="C25" t="n">
        <v>1462.450919910691</v>
      </c>
      <c r="D25" t="n">
        <v>1699.595749105473</v>
      </c>
      <c r="E25" t="n">
        <v>1764.703616293195</v>
      </c>
      <c r="F25" t="n">
        <v>1833.875914837231</v>
      </c>
      <c r="G25" t="n">
        <v>1650.326814386721</v>
      </c>
      <c r="H25" t="n">
        <v>1562.292243453636</v>
      </c>
      <c r="I25" t="n">
        <v>1418.51080105054</v>
      </c>
      <c r="J25" t="n">
        <v>1319.092714459769</v>
      </c>
      <c r="K25" t="n">
        <v>1240.63345639894</v>
      </c>
      <c r="L25" t="n">
        <v>1196.109248069362</v>
      </c>
      <c r="M25" t="n">
        <v>1494.133707143994</v>
      </c>
      <c r="N25" t="n">
        <v>2002.975159354737</v>
      </c>
    </row>
    <row r="26">
      <c r="A26" s="4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4" t="inlineStr">
        <is>
          <t>gas_ct</t>
        </is>
      </c>
      <c r="B27" t="n">
        <v>424.7145624816627</v>
      </c>
      <c r="C27" t="n">
        <v>556.6674934972633</v>
      </c>
      <c r="D27" t="n">
        <v>786.6293893520141</v>
      </c>
      <c r="E27" t="n">
        <v>1544.317521821052</v>
      </c>
      <c r="F27" t="n">
        <v>2323.870833340156</v>
      </c>
      <c r="G27" t="n">
        <v>2978.962700530356</v>
      </c>
      <c r="H27" t="n">
        <v>3490.184664409275</v>
      </c>
      <c r="I27" t="n">
        <v>4193.060591153905</v>
      </c>
      <c r="J27" t="n">
        <v>5799.898490729001</v>
      </c>
      <c r="K27" t="n">
        <v>7405.011121854962</v>
      </c>
      <c r="L27" t="n">
        <v>8724.08344946883</v>
      </c>
      <c r="M27" t="n">
        <v>9782.695328512184</v>
      </c>
      <c r="N27" t="n">
        <v>3449.987499298436</v>
      </c>
    </row>
    <row r="28">
      <c r="A28" s="4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4" t="inlineStr">
        <is>
          <t>gas_ppl</t>
        </is>
      </c>
      <c r="B29" t="n">
        <v>362.1888797525513</v>
      </c>
      <c r="C29" t="n">
        <v>319.6928238894305</v>
      </c>
      <c r="D29" t="n">
        <v>257.2478878894305</v>
      </c>
      <c r="E29" t="n">
        <v>179.33621562</v>
      </c>
      <c r="F29" t="n">
        <v>87.903842</v>
      </c>
      <c r="G29" t="n">
        <v>27.31269999999999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4" t="inlineStr">
        <is>
          <t>geo_ppl</t>
        </is>
      </c>
      <c r="B30" t="n">
        <v>9.118790739113987</v>
      </c>
      <c r="C30" t="n">
        <v>7.055946446977939</v>
      </c>
      <c r="D30" t="n">
        <v>5.599293382086118</v>
      </c>
      <c r="E30" t="n">
        <v>4.637855908144586</v>
      </c>
      <c r="F30" t="n">
        <v>4.018921917157089</v>
      </c>
      <c r="G30" t="n">
        <v>3.919744568779425</v>
      </c>
      <c r="H30" t="n">
        <v>3.583908032134873</v>
      </c>
      <c r="I30" t="n">
        <v>3.019132930136866</v>
      </c>
      <c r="J30" t="n">
        <v>1.865051350778443</v>
      </c>
      <c r="K30" t="n">
        <v>1.121370281513695</v>
      </c>
      <c r="L30" t="n">
        <v>0.8953192718998988</v>
      </c>
      <c r="M30" t="n">
        <v>0.8308264566882616</v>
      </c>
      <c r="N30" t="n">
        <v>1.12314483255796</v>
      </c>
    </row>
    <row r="31">
      <c r="A31" s="4" t="inlineStr">
        <is>
          <t>hydro_hc</t>
        </is>
      </c>
      <c r="B31" t="n">
        <v>1050.251938286688</v>
      </c>
      <c r="C31" t="n">
        <v>1063.568668267917</v>
      </c>
      <c r="D31" t="n">
        <v>1076.927376557267</v>
      </c>
      <c r="E31" t="n">
        <v>1091.787503311727</v>
      </c>
      <c r="F31" t="n">
        <v>1096.778254446392</v>
      </c>
      <c r="G31" t="n">
        <v>1100.899366952234</v>
      </c>
      <c r="H31" t="n">
        <v>1114.875699124393</v>
      </c>
      <c r="I31" t="n">
        <v>1124.492481435623</v>
      </c>
      <c r="J31" t="n">
        <v>1128.359761575757</v>
      </c>
      <c r="K31" t="n">
        <v>1134.143982157032</v>
      </c>
      <c r="L31" t="n">
        <v>1134.143982157032</v>
      </c>
      <c r="M31" t="n">
        <v>1134.143982157032</v>
      </c>
      <c r="N31" t="n">
        <v>1162.746563376435</v>
      </c>
    </row>
    <row r="32">
      <c r="A32" s="4" t="inlineStr">
        <is>
          <t>hydro_lc</t>
        </is>
      </c>
      <c r="B32" t="n">
        <v>138.9896845004787</v>
      </c>
      <c r="C32" t="n">
        <v>155.0367945165877</v>
      </c>
      <c r="D32" t="n">
        <v>177.318012215248</v>
      </c>
      <c r="E32" t="n">
        <v>203.9324373888113</v>
      </c>
      <c r="F32" t="n">
        <v>234.7142415191323</v>
      </c>
      <c r="G32" t="n">
        <v>284.957233718694</v>
      </c>
      <c r="H32" t="n">
        <v>331.3145145601064</v>
      </c>
      <c r="I32" t="n">
        <v>379.7608867602742</v>
      </c>
      <c r="J32" t="n">
        <v>477.633731022616</v>
      </c>
      <c r="K32" t="n">
        <v>514.1798062096614</v>
      </c>
      <c r="L32" t="n">
        <v>565.6195056904505</v>
      </c>
      <c r="M32" t="n">
        <v>574.4358335802319</v>
      </c>
      <c r="N32" t="n">
        <v>575.775833580232</v>
      </c>
    </row>
    <row r="33">
      <c r="A33" s="4" t="inlineStr">
        <is>
          <t>solar_pv_ppl</t>
        </is>
      </c>
      <c r="B33" t="n">
        <v>676.4183635331259</v>
      </c>
      <c r="C33" t="n">
        <v>795.2528428951271</v>
      </c>
      <c r="D33" t="n">
        <v>817.9641022097478</v>
      </c>
      <c r="E33" t="n">
        <v>1497.966059896571</v>
      </c>
      <c r="F33" t="n">
        <v>1727.439477555075</v>
      </c>
      <c r="G33" t="n">
        <v>1507.334847436887</v>
      </c>
      <c r="H33" t="n">
        <v>2290.000346631697</v>
      </c>
      <c r="I33" t="n">
        <v>4138.578275669602</v>
      </c>
      <c r="J33" t="n">
        <v>6315.742108542644</v>
      </c>
      <c r="K33" t="n">
        <v>8292.043057438979</v>
      </c>
      <c r="L33" t="n">
        <v>9299.76283876657</v>
      </c>
      <c r="M33" t="n">
        <v>10800.2400662566</v>
      </c>
      <c r="N33" t="n">
        <v>16883.88525709854</v>
      </c>
    </row>
    <row r="34">
      <c r="A34" s="4" t="inlineStr">
        <is>
          <t>csp_sm1_ppl</t>
        </is>
      </c>
      <c r="B34" t="n">
        <v>6.180330735657686</v>
      </c>
      <c r="C34" t="n">
        <v>6.180330735657686</v>
      </c>
      <c r="D34" t="n">
        <v>5.880330742363208</v>
      </c>
      <c r="E34" t="n">
        <v>5.676330746934605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</row>
    <row r="35">
      <c r="A35" s="4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3.6</v>
      </c>
    </row>
    <row r="36">
      <c r="A36" s="4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4" t="inlineStr">
        <is>
          <t>wind_ppl</t>
        </is>
      </c>
      <c r="B37" t="n">
        <v>1060.65139715784</v>
      </c>
      <c r="C37" t="n">
        <v>1115.4653113773</v>
      </c>
      <c r="D37" t="n">
        <v>1191.782682563987</v>
      </c>
      <c r="E37" t="n">
        <v>1155.870829767468</v>
      </c>
      <c r="F37" t="n">
        <v>1095.863856233668</v>
      </c>
      <c r="G37" t="n">
        <v>1248.412571297423</v>
      </c>
      <c r="H37" t="n">
        <v>1017.687686221505</v>
      </c>
      <c r="I37" t="n">
        <v>985.997499001826</v>
      </c>
      <c r="J37" t="n">
        <v>1322.962546696243</v>
      </c>
      <c r="K37" t="n">
        <v>1466.553125445216</v>
      </c>
      <c r="L37" t="n">
        <v>1768.536677849087</v>
      </c>
      <c r="M37" t="n">
        <v>1928.779742777459</v>
      </c>
      <c r="N37" t="n">
        <v>2366.246070974599</v>
      </c>
    </row>
    <row r="38">
      <c r="A38" s="4" t="inlineStr">
        <is>
          <t>wind_ppf</t>
        </is>
      </c>
      <c r="B38" t="n">
        <v>25.078503443048</v>
      </c>
      <c r="C38" t="n">
        <v>25.078503443048</v>
      </c>
      <c r="D38" t="n">
        <v>23.84468344304799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s="4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4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4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4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4" t="inlineStr">
        <is>
          <t>dac_4_exports</t>
        </is>
      </c>
      <c r="B43" t="n">
        <v>1.227534868217782</v>
      </c>
      <c r="C43" t="n">
        <v>27.15738805276748</v>
      </c>
      <c r="D43" t="n">
        <v>54.75</v>
      </c>
      <c r="E43" t="n">
        <v>42.364506328125</v>
      </c>
      <c r="F43" t="n">
        <v>32.78084742330125</v>
      </c>
      <c r="G43" t="n">
        <v>25.3651948512465</v>
      </c>
      <c r="H43" t="n">
        <v>19.62710425186769</v>
      </c>
      <c r="I43" t="n">
        <v>15.18707912842041</v>
      </c>
      <c r="J43" t="n">
        <v>9.093065273321505</v>
      </c>
      <c r="K43" t="n">
        <v>5.444354070043312</v>
      </c>
      <c r="L43" t="n">
        <v>3.259735892027743</v>
      </c>
      <c r="M43" t="n">
        <v>1.951724290718178</v>
      </c>
      <c r="N43" t="n">
        <v>1.168569428061798</v>
      </c>
    </row>
    <row r="44">
      <c r="A44" s="4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72.917</v>
      </c>
      <c r="J2" t="n">
        <v>66.393</v>
      </c>
      <c r="K2" t="n">
        <v>62.95477834972273</v>
      </c>
      <c r="L2" t="n">
        <v>67.33467338289053</v>
      </c>
      <c r="M2" t="n">
        <v>67.33467338289054</v>
      </c>
      <c r="N2" t="n">
        <v>172.4645720102382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30.78794032331871</v>
      </c>
      <c r="C7" t="n">
        <v>27.70187721575503</v>
      </c>
      <c r="D7" t="n">
        <v>27.30454721575503</v>
      </c>
      <c r="E7" t="n">
        <v>22.47262731618417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1.800846026138598</v>
      </c>
      <c r="L7" t="n">
        <v>1.800846026138598</v>
      </c>
      <c r="M7" t="n">
        <v>1.800846026138598</v>
      </c>
      <c r="N7" t="n">
        <v>0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97.76245202795388</v>
      </c>
      <c r="C10" t="n">
        <v>82.86245170906903</v>
      </c>
      <c r="D10" t="n">
        <v>36.44937464333123</v>
      </c>
      <c r="E10" t="n">
        <v>17.42087785680743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18.46389321459361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7.085140936979776</v>
      </c>
      <c r="C12" t="n">
        <v>1.139904470746899</v>
      </c>
      <c r="D12" t="n">
        <v>0.09577028450388241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371.6568208910243</v>
      </c>
      <c r="C14" t="n">
        <v>481.3182667324782</v>
      </c>
      <c r="D14" t="n">
        <v>651.6045512025304</v>
      </c>
      <c r="E14" t="n">
        <v>909.9277603310107</v>
      </c>
      <c r="F14" t="n">
        <v>1328.584271678742</v>
      </c>
      <c r="G14" t="n">
        <v>1803.539686940349</v>
      </c>
      <c r="H14" t="n">
        <v>2234.83019583897</v>
      </c>
      <c r="I14" t="n">
        <v>2690.230204605193</v>
      </c>
      <c r="J14" t="n">
        <v>3339.8946453697</v>
      </c>
      <c r="K14" t="n">
        <v>4409.464765286499</v>
      </c>
      <c r="L14" t="n">
        <v>4653.691767940079</v>
      </c>
      <c r="M14" t="n">
        <v>5381.767950791129</v>
      </c>
      <c r="N14" t="n">
        <v>5681.76329065461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861.4450480043892</v>
      </c>
      <c r="C16" t="n">
        <v>861.7876801249878</v>
      </c>
      <c r="D16" t="n">
        <v>789.2873674252093</v>
      </c>
      <c r="E16" t="n">
        <v>595.0208003847222</v>
      </c>
      <c r="F16" t="n">
        <v>435.3287466045727</v>
      </c>
      <c r="G16" t="n">
        <v>428.5487486853108</v>
      </c>
      <c r="H16" t="n">
        <v>418.6913209497652</v>
      </c>
      <c r="I16" t="n">
        <v>424.8964488218751</v>
      </c>
      <c r="J16" t="n">
        <v>319.2882914366526</v>
      </c>
      <c r="K16" t="n">
        <v>139.7767046161304</v>
      </c>
      <c r="L16" t="n">
        <v>100.8873109075567</v>
      </c>
      <c r="M16" t="n">
        <v>67.56965203413837</v>
      </c>
      <c r="N16" t="n">
        <v>35.8417263185034</v>
      </c>
    </row>
    <row r="17">
      <c r="A17" s="2" t="inlineStr">
        <is>
          <t>coal_ppl_u</t>
        </is>
      </c>
      <c r="B17" t="n">
        <v>718.6016925948695</v>
      </c>
      <c r="C17" t="n">
        <v>520.9325527337585</v>
      </c>
      <c r="D17" t="n">
        <v>446.785314285699</v>
      </c>
      <c r="E17" t="n">
        <v>240.307348035699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65.75631779168373</v>
      </c>
      <c r="C20" t="n">
        <v>50.14358301231965</v>
      </c>
      <c r="D20" t="n">
        <v>47.171786975</v>
      </c>
      <c r="E20" t="n">
        <v>36.97819985000001</v>
      </c>
      <c r="F20" t="n">
        <v>19.430921875</v>
      </c>
      <c r="G20" t="n">
        <v>6.49516923076923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25.78320568332998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1304.482026214584</v>
      </c>
      <c r="C25" t="n">
        <v>1510.4633801856</v>
      </c>
      <c r="D25" t="n">
        <v>1780.584343464045</v>
      </c>
      <c r="E25" t="n">
        <v>2033.716083477607</v>
      </c>
      <c r="F25" t="n">
        <v>2190.17448510456</v>
      </c>
      <c r="G25" t="n">
        <v>2342.133512421616</v>
      </c>
      <c r="H25" t="n">
        <v>2581.748993272168</v>
      </c>
      <c r="I25" t="n">
        <v>2853.622399462219</v>
      </c>
      <c r="J25" t="n">
        <v>3258.700422064449</v>
      </c>
      <c r="K25" t="n">
        <v>3518.148303969924</v>
      </c>
      <c r="L25" t="n">
        <v>3922.493223636177</v>
      </c>
      <c r="M25" t="n">
        <v>4072.652903791933</v>
      </c>
      <c r="N25" t="n">
        <v>4330.826173798681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440.301261376487</v>
      </c>
      <c r="C27" t="n">
        <v>678.8841292572292</v>
      </c>
      <c r="D27" t="n">
        <v>956.1021312480325</v>
      </c>
      <c r="E27" t="n">
        <v>1633.798224758957</v>
      </c>
      <c r="F27" t="n">
        <v>2412.083382455694</v>
      </c>
      <c r="G27" t="n">
        <v>2873.942196879634</v>
      </c>
      <c r="H27" t="n">
        <v>3434.876621244543</v>
      </c>
      <c r="I27" t="n">
        <v>3876.314278722105</v>
      </c>
      <c r="J27" t="n">
        <v>5565.745489761238</v>
      </c>
      <c r="K27" t="n">
        <v>7375.272686574977</v>
      </c>
      <c r="L27" t="n">
        <v>8928.100082073081</v>
      </c>
      <c r="M27" t="n">
        <v>10215.35862838548</v>
      </c>
      <c r="N27" t="n">
        <v>11747.25883580307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342.8260861100354</v>
      </c>
      <c r="C29" t="n">
        <v>313.9835121100353</v>
      </c>
      <c r="D29" t="n">
        <v>247.8668761100353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9.880570182098548</v>
      </c>
      <c r="C30" t="n">
        <v>7.876977022694488</v>
      </c>
      <c r="D30" t="n">
        <v>6.466171354835963</v>
      </c>
      <c r="E30" t="n">
        <v>5.308629558597061</v>
      </c>
      <c r="F30" t="n">
        <v>4.597461847916359</v>
      </c>
      <c r="G30" t="n">
        <v>4.367407738783519</v>
      </c>
      <c r="H30" t="n">
        <v>4.224330865131734</v>
      </c>
      <c r="I30" t="n">
        <v>4.224330865131734</v>
      </c>
      <c r="J30" t="n">
        <v>3.059592640791487</v>
      </c>
      <c r="K30" t="n">
        <v>2.030291518493431</v>
      </c>
      <c r="L30" t="n">
        <v>1.776652682118335</v>
      </c>
      <c r="M30" t="n">
        <v>2.178544563593471</v>
      </c>
      <c r="N30" t="n">
        <v>15.06453627130183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1076.927376557267</v>
      </c>
      <c r="E31" t="n">
        <v>1091.787503311727</v>
      </c>
      <c r="F31" t="n">
        <v>1096.778254446392</v>
      </c>
      <c r="G31" t="n">
        <v>1100.899366952234</v>
      </c>
      <c r="H31" t="n">
        <v>1114.875699124393</v>
      </c>
      <c r="I31" t="n">
        <v>1128.689464110887</v>
      </c>
      <c r="J31" t="n">
        <v>1141.069877067812</v>
      </c>
      <c r="K31" t="n">
        <v>1181.3874864062</v>
      </c>
      <c r="L31" t="n">
        <v>1235.951499436693</v>
      </c>
      <c r="M31" t="n">
        <v>1235.951499436693</v>
      </c>
      <c r="N31" t="n">
        <v>1567.800402908057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193.0086175190163</v>
      </c>
      <c r="E32" t="n">
        <v>219.6230426925796</v>
      </c>
      <c r="F32" t="n">
        <v>316.6881923403742</v>
      </c>
      <c r="G32" t="n">
        <v>363.0608438173687</v>
      </c>
      <c r="H32" t="n">
        <v>396.1274385722773</v>
      </c>
      <c r="I32" t="n">
        <v>401.9677006246488</v>
      </c>
      <c r="J32" t="n">
        <v>477.7742544819954</v>
      </c>
      <c r="K32" t="n">
        <v>523.1812994287559</v>
      </c>
      <c r="L32" t="n">
        <v>604.994042770482</v>
      </c>
      <c r="M32" t="n">
        <v>649.0040452471317</v>
      </c>
      <c r="N32" t="n">
        <v>650.3440452471317</v>
      </c>
    </row>
    <row r="33">
      <c r="A33" s="2" t="inlineStr">
        <is>
          <t>solar_pv_ppl</t>
        </is>
      </c>
      <c r="B33" t="n">
        <v>856.5294912142979</v>
      </c>
      <c r="C33" t="n">
        <v>872.4811424256421</v>
      </c>
      <c r="D33" t="n">
        <v>1092.721854745839</v>
      </c>
      <c r="E33" t="n">
        <v>1383.053995541885</v>
      </c>
      <c r="F33" t="n">
        <v>1512.239445271845</v>
      </c>
      <c r="G33" t="n">
        <v>1406.409875354063</v>
      </c>
      <c r="H33" t="n">
        <v>1561.228805451578</v>
      </c>
      <c r="I33" t="n">
        <v>1640.028580025898</v>
      </c>
      <c r="J33" t="n">
        <v>3933.135567778284</v>
      </c>
      <c r="K33" t="n">
        <v>5939.500412133359</v>
      </c>
      <c r="L33" t="n">
        <v>7315.946757079283</v>
      </c>
      <c r="M33" t="n">
        <v>8070.900631765266</v>
      </c>
      <c r="N33" t="n">
        <v>8617.548013434407</v>
      </c>
    </row>
    <row r="34">
      <c r="A34" s="2" t="inlineStr">
        <is>
          <t>csp_sm1_ppl</t>
        </is>
      </c>
      <c r="B34" t="n">
        <v>6.498830735657686</v>
      </c>
      <c r="C34" t="n">
        <v>6.498830735657686</v>
      </c>
      <c r="D34" t="n">
        <v>6.198830742363208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12.57789253554882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0</v>
      </c>
      <c r="J35" t="n">
        <v>0</v>
      </c>
      <c r="K35" t="n">
        <v>11.04103553797488</v>
      </c>
      <c r="L35" t="n">
        <v>48.54725945928095</v>
      </c>
      <c r="M35" t="n">
        <v>152.0952475735521</v>
      </c>
      <c r="N35" t="n">
        <v>393.7105856305307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804.0674452474616</v>
      </c>
      <c r="C37" t="n">
        <v>1007.616425802452</v>
      </c>
      <c r="D37" t="n">
        <v>1124.90582552268</v>
      </c>
      <c r="E37" t="n">
        <v>1276.507507485824</v>
      </c>
      <c r="F37" t="n">
        <v>1356.197139604581</v>
      </c>
      <c r="G37" t="n">
        <v>1283.778535450777</v>
      </c>
      <c r="H37" t="n">
        <v>1357.171747649789</v>
      </c>
      <c r="I37" t="n">
        <v>1316.160687583396</v>
      </c>
      <c r="J37" t="n">
        <v>2335.727788309756</v>
      </c>
      <c r="K37" t="n">
        <v>3219.629467079068</v>
      </c>
      <c r="L37" t="n">
        <v>4753.62656119842</v>
      </c>
      <c r="M37" t="n">
        <v>5562.05067464349</v>
      </c>
      <c r="N37" t="n">
        <v>5626.907741054314</v>
      </c>
    </row>
    <row r="38">
      <c r="A38" s="2" t="inlineStr">
        <is>
          <t>wind_ppf</t>
        </is>
      </c>
      <c r="B38" t="n">
        <v>25.19256656624294</v>
      </c>
      <c r="C38" t="n">
        <v>25.19256656624294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21.382417310433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1.095</v>
      </c>
      <c r="E43" t="n">
        <v>0.8472901265625</v>
      </c>
      <c r="F43" t="n">
        <v>0.6556169484660249</v>
      </c>
      <c r="G43" t="n">
        <v>0.50730389702493</v>
      </c>
      <c r="H43" t="n">
        <v>0.3925420850373538</v>
      </c>
      <c r="I43" t="n">
        <v>0.3037415825684083</v>
      </c>
      <c r="J43" t="n">
        <v>0.1818613054664301</v>
      </c>
      <c r="K43" t="n">
        <v>0.1088870814008662</v>
      </c>
      <c r="L43" t="n">
        <v>0.06519471784055486</v>
      </c>
      <c r="M43" t="n">
        <v>0.04674277712247191</v>
      </c>
      <c r="N43" t="n">
        <v>0.02337138856123595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76.46698857269359</v>
      </c>
      <c r="J2" t="n">
        <v>127.802830319063</v>
      </c>
      <c r="K2" t="n">
        <v>221.9787870228312</v>
      </c>
      <c r="L2" t="n">
        <v>460.6361150700283</v>
      </c>
      <c r="M2" t="n">
        <v>826.4333547043266</v>
      </c>
      <c r="N2" t="n">
        <v>1580.363296691224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33.41176470588235</v>
      </c>
      <c r="E5" t="n">
        <v>33.41176470588235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28.3757331865207</v>
      </c>
      <c r="C7" t="n">
        <v>24.56064670951778</v>
      </c>
      <c r="D7" t="n">
        <v>24.16331670951778</v>
      </c>
      <c r="E7" t="n">
        <v>22.70960320698868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0.2626749248326561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96.94188502454072</v>
      </c>
      <c r="C10" t="n">
        <v>82.89188471459657</v>
      </c>
      <c r="D10" t="n">
        <v>36.38654024661346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1.14039115024445</v>
      </c>
      <c r="L10" t="n">
        <v>1.14039115024445</v>
      </c>
      <c r="M10" t="n">
        <v>0.5701955751222252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6.566655079798569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20.20268705035885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353.8661495226021</v>
      </c>
      <c r="C14" t="n">
        <v>437.4879680357326</v>
      </c>
      <c r="D14" t="n">
        <v>556.6899822992076</v>
      </c>
      <c r="E14" t="n">
        <v>778.7476897620426</v>
      </c>
      <c r="F14" t="n">
        <v>1156.186622275002</v>
      </c>
      <c r="G14" t="n">
        <v>1476.513062137921</v>
      </c>
      <c r="H14" t="n">
        <v>1826.730071639416</v>
      </c>
      <c r="I14" t="n">
        <v>2142.841087324554</v>
      </c>
      <c r="J14" t="n">
        <v>2787.523485752863</v>
      </c>
      <c r="K14" t="n">
        <v>3462.264885623158</v>
      </c>
      <c r="L14" t="n">
        <v>3664.359273587137</v>
      </c>
      <c r="M14" t="n">
        <v>3726.536765226681</v>
      </c>
      <c r="N14" t="n">
        <v>2992.732243711235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852.287925758795</v>
      </c>
      <c r="C16" t="n">
        <v>839.7929429816359</v>
      </c>
      <c r="D16" t="n">
        <v>736.2181490484023</v>
      </c>
      <c r="E16" t="n">
        <v>473.5267301009412</v>
      </c>
      <c r="F16" t="n">
        <v>253.3321157682875</v>
      </c>
      <c r="G16" t="n">
        <v>195.2009796835327</v>
      </c>
      <c r="H16" t="n">
        <v>183.3642695167202</v>
      </c>
      <c r="I16" t="n">
        <v>173.5370457886688</v>
      </c>
      <c r="J16" t="n">
        <v>121.8593898366151</v>
      </c>
      <c r="K16" t="n">
        <v>35.29115192016724</v>
      </c>
      <c r="L16" t="n">
        <v>33.3862901907364</v>
      </c>
      <c r="M16" t="n">
        <v>31.66356738726887</v>
      </c>
      <c r="N16" t="n">
        <v>17.43339581112584</v>
      </c>
    </row>
    <row r="17">
      <c r="A17" s="2" t="inlineStr">
        <is>
          <t>coal_ppl_u</t>
        </is>
      </c>
      <c r="B17" t="n">
        <v>577.7295164490708</v>
      </c>
      <c r="C17" t="n">
        <v>517.0182169993816</v>
      </c>
      <c r="D17" t="n">
        <v>446.5125433867566</v>
      </c>
      <c r="E17" t="n">
        <v>240.0345771367567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70.12218843379263</v>
      </c>
      <c r="C20" t="n">
        <v>52.95449469423467</v>
      </c>
      <c r="D20" t="n">
        <v>41.9056317588165</v>
      </c>
      <c r="E20" t="n">
        <v>39.7355156338165</v>
      </c>
      <c r="F20" t="n">
        <v>22.1882376588165</v>
      </c>
      <c r="G20" t="n">
        <v>9.293556139585727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55.94423984970773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1294.278649286678</v>
      </c>
      <c r="C25" t="n">
        <v>1509.728081487959</v>
      </c>
      <c r="D25" t="n">
        <v>1800.406129795083</v>
      </c>
      <c r="E25" t="n">
        <v>2120.121052584894</v>
      </c>
      <c r="F25" t="n">
        <v>2406.218445425064</v>
      </c>
      <c r="G25" t="n">
        <v>2572.808777429249</v>
      </c>
      <c r="H25" t="n">
        <v>2884.313138319972</v>
      </c>
      <c r="I25" t="n">
        <v>3253.186988624979</v>
      </c>
      <c r="J25" t="n">
        <v>3683.458678382716</v>
      </c>
      <c r="K25" t="n">
        <v>3682.421236378863</v>
      </c>
      <c r="L25" t="n">
        <v>3789.673893982926</v>
      </c>
      <c r="M25" t="n">
        <v>4100.918251090586</v>
      </c>
      <c r="N25" t="n">
        <v>4923.035168467773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449.8713696696673</v>
      </c>
      <c r="C27" t="n">
        <v>700.3877323454751</v>
      </c>
      <c r="D27" t="n">
        <v>1024.433249279965</v>
      </c>
      <c r="E27" t="n">
        <v>1674.428622359801</v>
      </c>
      <c r="F27" t="n">
        <v>2376.019137547737</v>
      </c>
      <c r="G27" t="n">
        <v>2958.793025513007</v>
      </c>
      <c r="H27" t="n">
        <v>3536.360373541562</v>
      </c>
      <c r="I27" t="n">
        <v>4053.6533931268</v>
      </c>
      <c r="J27" t="n">
        <v>5774.709705484857</v>
      </c>
      <c r="K27" t="n">
        <v>7671.108212409903</v>
      </c>
      <c r="L27" t="n">
        <v>9027.383516595932</v>
      </c>
      <c r="M27" t="n">
        <v>10065.76108647805</v>
      </c>
      <c r="N27" t="n">
        <v>10775.04073607305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333.492282255149</v>
      </c>
      <c r="C29" t="n">
        <v>304.649708255149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6.309657380498518</v>
      </c>
      <c r="F30" t="n">
        <v>5.494127493917881</v>
      </c>
      <c r="G30" t="n">
        <v>5.119626792635048</v>
      </c>
      <c r="H30" t="n">
        <v>4.955715770706399</v>
      </c>
      <c r="I30" t="n">
        <v>4.955715770706399</v>
      </c>
      <c r="J30" t="n">
        <v>3.911353211335871</v>
      </c>
      <c r="K30" t="n">
        <v>2.971385062848343</v>
      </c>
      <c r="L30" t="n">
        <v>3.40899436613893</v>
      </c>
      <c r="M30" t="n">
        <v>3.872449261448146</v>
      </c>
      <c r="N30" t="n">
        <v>23.26578833832298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1076.994177827449</v>
      </c>
      <c r="E31" t="n">
        <v>1092.97352357306</v>
      </c>
      <c r="F31" t="n">
        <v>1103.70831263917</v>
      </c>
      <c r="G31" t="n">
        <v>1120.213829195528</v>
      </c>
      <c r="H31" t="n">
        <v>1152.962936748336</v>
      </c>
      <c r="I31" t="n">
        <v>1188.539493536275</v>
      </c>
      <c r="J31" t="n">
        <v>1230.167278855418</v>
      </c>
      <c r="K31" t="n">
        <v>1235.951499436693</v>
      </c>
      <c r="L31" t="n">
        <v>1235.951499436693</v>
      </c>
      <c r="M31" t="n">
        <v>1239.830314198598</v>
      </c>
      <c r="N31" t="n">
        <v>1344.482661452125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225.2269046158467</v>
      </c>
      <c r="E32" t="n">
        <v>303.0818119716986</v>
      </c>
      <c r="F32" t="n">
        <v>391.0714216418018</v>
      </c>
      <c r="G32" t="n">
        <v>432.1093825403749</v>
      </c>
      <c r="H32" t="n">
        <v>471.2607217820151</v>
      </c>
      <c r="I32" t="n">
        <v>480.392625586441</v>
      </c>
      <c r="J32" t="n">
        <v>587.6290356162647</v>
      </c>
      <c r="K32" t="n">
        <v>666.3329322212364</v>
      </c>
      <c r="L32" t="n">
        <v>886.4482535635294</v>
      </c>
      <c r="M32" t="n">
        <v>1001.291062778883</v>
      </c>
      <c r="N32" t="n">
        <v>1002.631062778883</v>
      </c>
    </row>
    <row r="33">
      <c r="A33" s="2" t="inlineStr">
        <is>
          <t>solar_pv_ppl</t>
        </is>
      </c>
      <c r="B33" t="n">
        <v>881.7056541035388</v>
      </c>
      <c r="C33" t="n">
        <v>980.027732903748</v>
      </c>
      <c r="D33" t="n">
        <v>1327.818707842434</v>
      </c>
      <c r="E33" t="n">
        <v>1745.85146430579</v>
      </c>
      <c r="F33" t="n">
        <v>2060.384526840725</v>
      </c>
      <c r="G33" t="n">
        <v>2406.680123890652</v>
      </c>
      <c r="H33" t="n">
        <v>2558.798858166386</v>
      </c>
      <c r="I33" t="n">
        <v>2627.113311233123</v>
      </c>
      <c r="J33" t="n">
        <v>4479.26478916041</v>
      </c>
      <c r="K33" t="n">
        <v>7279.771734172597</v>
      </c>
      <c r="L33" t="n">
        <v>9702.760828141898</v>
      </c>
      <c r="M33" t="n">
        <v>11279.37425381483</v>
      </c>
      <c r="N33" t="n">
        <v>11113.15117140043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2.762815624999999</v>
      </c>
      <c r="J35" t="n">
        <v>15.28961732045293</v>
      </c>
      <c r="K35" t="n">
        <v>57.18194596259322</v>
      </c>
      <c r="L35" t="n">
        <v>168.58737070522</v>
      </c>
      <c r="M35" t="n">
        <v>428.1948984860496</v>
      </c>
      <c r="N35" t="n">
        <v>1023.004418623045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1049.913797600312</v>
      </c>
      <c r="C37" t="n">
        <v>1107.130632721947</v>
      </c>
      <c r="D37" t="n">
        <v>1269.552899339395</v>
      </c>
      <c r="E37" t="n">
        <v>1312.161129562433</v>
      </c>
      <c r="F37" t="n">
        <v>1502.339128846124</v>
      </c>
      <c r="G37" t="n">
        <v>1685.200500881455</v>
      </c>
      <c r="H37" t="n">
        <v>1913.445551199791</v>
      </c>
      <c r="I37" t="n">
        <v>2049.993567086231</v>
      </c>
      <c r="J37" t="n">
        <v>3154.680249651027</v>
      </c>
      <c r="K37" t="n">
        <v>4514.847019223927</v>
      </c>
      <c r="L37" t="n">
        <v>5647.331253992563</v>
      </c>
      <c r="M37" t="n">
        <v>6565.264083989449</v>
      </c>
      <c r="N37" t="n">
        <v>6994.785676222493</v>
      </c>
    </row>
    <row r="38">
      <c r="A38" s="2" t="inlineStr">
        <is>
          <t>wind_ppf</t>
        </is>
      </c>
      <c r="B38" t="n">
        <v>25.70691278200285</v>
      </c>
      <c r="C38" t="n">
        <v>25.70691278200285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49.88128792144921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4"/>
  <sheetViews>
    <sheetView topLeftCell="A23" workbookViewId="0">
      <selection activeCell="P51" sqref="P51"/>
    </sheetView>
  </sheetViews>
  <sheetFormatPr baseColWidth="8" defaultRowHeight="14.4"/>
  <sheetData>
    <row r="1">
      <c r="A1" s="2" t="inlineStr">
        <is>
          <t>technology</t>
        </is>
      </c>
      <c r="B1" s="2" t="n">
        <v>2025</v>
      </c>
      <c r="C1" s="2" t="n">
        <v>2030</v>
      </c>
      <c r="D1" s="2" t="n">
        <v>2035</v>
      </c>
      <c r="E1" s="2" t="n">
        <v>2040</v>
      </c>
      <c r="F1" s="2" t="n">
        <v>2045</v>
      </c>
      <c r="G1" s="2" t="n">
        <v>2050</v>
      </c>
      <c r="H1" s="2" t="n">
        <v>2055</v>
      </c>
      <c r="I1" s="2" t="n">
        <v>2060</v>
      </c>
      <c r="J1" s="2" t="n">
        <v>2070</v>
      </c>
      <c r="K1" s="2" t="n">
        <v>2080</v>
      </c>
      <c r="L1" s="2" t="n">
        <v>2090</v>
      </c>
      <c r="M1" s="2" t="n">
        <v>2100</v>
      </c>
      <c r="N1" s="2" t="n">
        <v>2110</v>
      </c>
    </row>
    <row r="2">
      <c r="A2" s="2" t="inlineStr">
        <is>
          <t>nuc_hc</t>
        </is>
      </c>
      <c r="B2" t="n">
        <v>90.25744600833868</v>
      </c>
      <c r="C2" t="n">
        <v>90.26244600833867</v>
      </c>
      <c r="D2" t="n">
        <v>92.53044600833867</v>
      </c>
      <c r="E2" t="n">
        <v>89.54044600833868</v>
      </c>
      <c r="F2" t="n">
        <v>86.45644600833867</v>
      </c>
      <c r="G2" t="n">
        <v>88.8039</v>
      </c>
      <c r="H2" t="n">
        <v>81.383</v>
      </c>
      <c r="I2" t="n">
        <v>76.4672793778464</v>
      </c>
      <c r="J2" t="n">
        <v>127.803380653102</v>
      </c>
      <c r="K2" t="n">
        <v>221.9798560808036</v>
      </c>
      <c r="L2" t="n">
        <v>460.6382180688697</v>
      </c>
      <c r="M2" t="n">
        <v>826.5596674486472</v>
      </c>
      <c r="N2" t="n">
        <v>1580.59023293205</v>
      </c>
    </row>
    <row r="3">
      <c r="A3" s="2" t="inlineStr">
        <is>
          <t>nuc_lc</t>
        </is>
      </c>
      <c r="B3" t="n">
        <v>300.2223747728313</v>
      </c>
      <c r="C3" t="n">
        <v>290.8053747728313</v>
      </c>
      <c r="D3" t="n">
        <v>248.2743747728313</v>
      </c>
      <c r="E3" t="n">
        <v>202.7814747728313</v>
      </c>
      <c r="F3" t="n">
        <v>105.5339747728313</v>
      </c>
      <c r="G3" t="n">
        <v>26.86267477283132</v>
      </c>
      <c r="H3" t="n">
        <v>11.02345399166133</v>
      </c>
      <c r="I3" t="n">
        <v>0.72</v>
      </c>
      <c r="J3" t="n">
        <v>0.36</v>
      </c>
      <c r="K3" t="n">
        <v>0</v>
      </c>
      <c r="L3" t="n">
        <v>0</v>
      </c>
      <c r="M3" t="n">
        <v>0</v>
      </c>
      <c r="N3" t="n">
        <v>0</v>
      </c>
    </row>
    <row r="4">
      <c r="A4" s="2" t="inlineStr">
        <is>
          <t>nuc_fbr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2" t="inlineStr">
        <is>
          <t>bio_istig</t>
        </is>
      </c>
      <c r="B5" t="n">
        <v>33.35294117647059</v>
      </c>
      <c r="C5" t="n">
        <v>33.41176470588236</v>
      </c>
      <c r="D5" t="n">
        <v>33.41176470588236</v>
      </c>
      <c r="E5" t="n">
        <v>33.41176470588236</v>
      </c>
      <c r="F5" t="n">
        <v>33.41176470588235</v>
      </c>
      <c r="G5" t="n">
        <v>33.41176470588235</v>
      </c>
      <c r="H5" t="n">
        <v>33.41176470588236</v>
      </c>
      <c r="I5" t="n">
        <v>33.41176470588236</v>
      </c>
      <c r="J5" t="n">
        <v>33.41176470588235</v>
      </c>
      <c r="K5" t="n">
        <v>33.41176470588236</v>
      </c>
      <c r="L5" t="n">
        <v>33.41176470588235</v>
      </c>
      <c r="M5" t="n">
        <v>33.41176470588235</v>
      </c>
      <c r="N5" t="n">
        <v>0</v>
      </c>
    </row>
    <row r="6">
      <c r="A6" s="2" t="inlineStr">
        <is>
          <t>bio_istig_ccs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s="2" t="inlineStr">
        <is>
          <t>bio_ppl</t>
        </is>
      </c>
      <c r="B7" t="n">
        <v>28.37752254116208</v>
      </c>
      <c r="C7" t="n">
        <v>24.56243606415915</v>
      </c>
      <c r="D7" t="n">
        <v>24.16510606415915</v>
      </c>
      <c r="E7" t="n">
        <v>22.71139256163006</v>
      </c>
      <c r="F7" t="n">
        <v>13.82438005882353</v>
      </c>
      <c r="G7" t="n">
        <v>7.327180058823529</v>
      </c>
      <c r="H7" t="n">
        <v>1.341176470588235</v>
      </c>
      <c r="I7" t="n">
        <v>1.341176470588235</v>
      </c>
      <c r="J7" t="n">
        <v>1.341176470588235</v>
      </c>
      <c r="K7" t="n">
        <v>1.341176470588235</v>
      </c>
      <c r="L7" t="n">
        <v>1.341176470588235</v>
      </c>
      <c r="M7" t="n">
        <v>1.341176470588235</v>
      </c>
      <c r="N7" t="n">
        <v>0.2626749248326561</v>
      </c>
    </row>
    <row r="8">
      <c r="A8" s="2" t="inlineStr">
        <is>
          <t>h2_bio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2" t="inlineStr">
        <is>
          <t>h2_bio_ccs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s="2" t="inlineStr">
        <is>
          <t>eth_bio</t>
        </is>
      </c>
      <c r="B10" t="n">
        <v>96.95028297274261</v>
      </c>
      <c r="C10" t="n">
        <v>82.90028266279846</v>
      </c>
      <c r="D10" t="n">
        <v>36.3956727860048</v>
      </c>
      <c r="E10" t="n">
        <v>17.25532464830713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1.14039115024445</v>
      </c>
      <c r="L10" t="n">
        <v>1.14039115024445</v>
      </c>
      <c r="M10" t="n">
        <v>0.5701955751222252</v>
      </c>
      <c r="N10" t="n">
        <v>0</v>
      </c>
    </row>
    <row r="11">
      <c r="A11" s="2" t="inlineStr">
        <is>
          <t>eth_bio_ccs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2" t="inlineStr">
        <is>
          <t>liq_bio</t>
        </is>
      </c>
      <c r="B12" t="n">
        <v>6.566655079798569</v>
      </c>
      <c r="C12" t="n">
        <v>1.1399044707469</v>
      </c>
      <c r="D12" t="n">
        <v>0.09577028450388241</v>
      </c>
      <c r="E12" t="n">
        <v>0.09577028450388241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20.17094108885724</v>
      </c>
    </row>
    <row r="13">
      <c r="A13" s="2" t="inlineStr">
        <is>
          <t>liq_bio_ccs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2" t="inlineStr">
        <is>
          <t>coal_adv</t>
        </is>
      </c>
      <c r="B14" t="n">
        <v>353.9155004131262</v>
      </c>
      <c r="C14" t="n">
        <v>437.5556465081906</v>
      </c>
      <c r="D14" t="n">
        <v>556.7471724491426</v>
      </c>
      <c r="E14" t="n">
        <v>778.8093330324781</v>
      </c>
      <c r="F14" t="n">
        <v>1156.263621987842</v>
      </c>
      <c r="G14" t="n">
        <v>1476.478746195195</v>
      </c>
      <c r="H14" t="n">
        <v>1826.819088678991</v>
      </c>
      <c r="I14" t="n">
        <v>2143.140949983659</v>
      </c>
      <c r="J14" t="n">
        <v>2787.71315717657</v>
      </c>
      <c r="K14" t="n">
        <v>3462.629184152909</v>
      </c>
      <c r="L14" t="n">
        <v>3664.501155762425</v>
      </c>
      <c r="M14" t="n">
        <v>3726.722410607964</v>
      </c>
      <c r="N14" t="n">
        <v>2992.193213306075</v>
      </c>
    </row>
    <row r="15">
      <c r="A15" s="2" t="inlineStr">
        <is>
          <t>coal_adv_ccs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s="2" t="inlineStr">
        <is>
          <t>coal_ppl</t>
        </is>
      </c>
      <c r="B16" t="n">
        <v>852.3255974293011</v>
      </c>
      <c r="C16" t="n">
        <v>839.833130304059</v>
      </c>
      <c r="D16" t="n">
        <v>736.2260285430449</v>
      </c>
      <c r="E16" t="n">
        <v>473.5397944335843</v>
      </c>
      <c r="F16" t="n">
        <v>253.3526236064156</v>
      </c>
      <c r="G16" t="n">
        <v>195.2447813110712</v>
      </c>
      <c r="H16" t="n">
        <v>183.4063188451999</v>
      </c>
      <c r="I16" t="n">
        <v>173.5765794652314</v>
      </c>
      <c r="J16" t="n">
        <v>121.8904922467021</v>
      </c>
      <c r="K16" t="n">
        <v>35.01544773801105</v>
      </c>
      <c r="L16" t="n">
        <v>33.10876428134301</v>
      </c>
      <c r="M16" t="n">
        <v>31.38439394041662</v>
      </c>
      <c r="N16" t="n">
        <v>17.44748869504575</v>
      </c>
    </row>
    <row r="17">
      <c r="A17" s="2" t="inlineStr">
        <is>
          <t>coal_ppl_u</t>
        </is>
      </c>
      <c r="B17" t="n">
        <v>577.6472561509697</v>
      </c>
      <c r="C17" t="n">
        <v>517.0187630604711</v>
      </c>
      <c r="D17" t="n">
        <v>446.5130894478462</v>
      </c>
      <c r="E17" t="n">
        <v>240.0351231978462</v>
      </c>
      <c r="F17" t="n">
        <v>82.315502435699</v>
      </c>
      <c r="G17" t="n">
        <v>33.858695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2" t="inlineStr">
        <is>
          <t>igcc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2" t="inlineStr">
        <is>
          <t>igcc_ccs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s="2" t="inlineStr">
        <is>
          <t>foil_ppl</t>
        </is>
      </c>
      <c r="B20" t="n">
        <v>70.17219882161106</v>
      </c>
      <c r="C20" t="n">
        <v>52.94965015180352</v>
      </c>
      <c r="D20" t="n">
        <v>41.87724399984729</v>
      </c>
      <c r="E20" t="n">
        <v>39.70712787484729</v>
      </c>
      <c r="F20" t="n">
        <v>22.15984989984729</v>
      </c>
      <c r="G20" t="n">
        <v>9.265168380616519</v>
      </c>
      <c r="H20" t="n">
        <v>0.2767281333076922</v>
      </c>
      <c r="I20" t="n">
        <v>0.1348955466153846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2" t="inlineStr">
        <is>
          <t>loil_cc</t>
        </is>
      </c>
      <c r="B21" t="n">
        <v>7.68331224237058</v>
      </c>
      <c r="C21" t="n">
        <v>6.40027224237058</v>
      </c>
      <c r="D21" t="n">
        <v>6.40027224237058</v>
      </c>
      <c r="E21" t="n">
        <v>6.40027224237058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55.92466783586153</v>
      </c>
    </row>
    <row r="22">
      <c r="A22" s="2" t="inlineStr">
        <is>
          <t>lio_ppl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r="23">
      <c r="A23" s="2" t="inlineStr">
        <is>
          <t>oil_ppl</t>
        </is>
      </c>
      <c r="B23" t="n">
        <v>6.44485</v>
      </c>
      <c r="C23" t="n">
        <v>4.47822</v>
      </c>
      <c r="D23" t="n">
        <v>2.495125</v>
      </c>
      <c r="E23" t="n">
        <v>1.29015</v>
      </c>
      <c r="F23" t="n">
        <v>0.86999875</v>
      </c>
      <c r="G23" t="n">
        <v>0.4498475</v>
      </c>
      <c r="H23" t="n">
        <v>0.2251434025</v>
      </c>
      <c r="I23" t="n">
        <v>0.000439305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2" t="inlineStr">
        <is>
          <t>oil_ppl</t>
        </is>
      </c>
      <c r="B24" t="n">
        <v>6.44485</v>
      </c>
      <c r="C24" t="n">
        <v>4.47822</v>
      </c>
      <c r="D24" t="n">
        <v>2.495125</v>
      </c>
      <c r="E24" t="n">
        <v>1.29015</v>
      </c>
      <c r="F24" t="n">
        <v>0.86999875</v>
      </c>
      <c r="G24" t="n">
        <v>0.4498475</v>
      </c>
      <c r="H24" t="n">
        <v>0.2251434025</v>
      </c>
      <c r="I24" t="n">
        <v>0.000439305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s="2" t="inlineStr">
        <is>
          <t>gas_cc</t>
        </is>
      </c>
      <c r="B25" t="n">
        <v>1294.276799417409</v>
      </c>
      <c r="C25" t="n">
        <v>1509.704689489201</v>
      </c>
      <c r="D25" t="n">
        <v>1800.507054080505</v>
      </c>
      <c r="E25" t="n">
        <v>2120.165935441813</v>
      </c>
      <c r="F25" t="n">
        <v>2406.1191805265</v>
      </c>
      <c r="G25" t="n">
        <v>2573.03012944825</v>
      </c>
      <c r="H25" t="n">
        <v>2884.607042327374</v>
      </c>
      <c r="I25" t="n">
        <v>3253.294934657929</v>
      </c>
      <c r="J25" t="n">
        <v>3682.937939297062</v>
      </c>
      <c r="K25" t="n">
        <v>3682.342528437194</v>
      </c>
      <c r="L25" t="n">
        <v>3789.63344797515</v>
      </c>
      <c r="M25" t="n">
        <v>4100.939616046145</v>
      </c>
      <c r="N25" t="n">
        <v>4922.812264128591</v>
      </c>
    </row>
    <row r="26">
      <c r="A26" s="2" t="inlineStr">
        <is>
          <t>gas_cc_ccs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2" t="inlineStr">
        <is>
          <t>gas_ct</t>
        </is>
      </c>
      <c r="B27" t="n">
        <v>449.8451980087469</v>
      </c>
      <c r="C27" t="n">
        <v>700.3707988630663</v>
      </c>
      <c r="D27" t="n">
        <v>1024.204035400717</v>
      </c>
      <c r="E27" t="n">
        <v>1674.243647267377</v>
      </c>
      <c r="F27" t="n">
        <v>2375.98501432748</v>
      </c>
      <c r="G27" t="n">
        <v>2958.738218379551</v>
      </c>
      <c r="H27" t="n">
        <v>3536.151065487494</v>
      </c>
      <c r="I27" t="n">
        <v>4053.485826291095</v>
      </c>
      <c r="J27" t="n">
        <v>5774.467039248397</v>
      </c>
      <c r="K27" t="n">
        <v>7670.860210487825</v>
      </c>
      <c r="L27" t="n">
        <v>9027.464132773928</v>
      </c>
      <c r="M27" t="n">
        <v>10065.66358259094</v>
      </c>
      <c r="N27" t="n">
        <v>10775.30896016836</v>
      </c>
    </row>
    <row r="28">
      <c r="A28" s="2" t="inlineStr">
        <is>
          <t>gas_htfc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2" t="inlineStr">
        <is>
          <t>gas_ppl</t>
        </is>
      </c>
      <c r="B29" t="n">
        <v>333.492282255149</v>
      </c>
      <c r="C29" t="n">
        <v>304.649708255149</v>
      </c>
      <c r="D29" t="n">
        <v>230.50601362</v>
      </c>
      <c r="E29" t="n">
        <v>178.66145562</v>
      </c>
      <c r="F29" t="n">
        <v>87.22908199999999</v>
      </c>
      <c r="G29" t="n">
        <v>22.10556034693877</v>
      </c>
      <c r="H29" t="n">
        <v>0.1539531983076923</v>
      </c>
      <c r="I29" t="n">
        <v>0.1539531983076923</v>
      </c>
      <c r="J29" t="n">
        <v>0.1539531983076923</v>
      </c>
      <c r="K29" t="n">
        <v>0.1539531983076923</v>
      </c>
      <c r="L29" t="n">
        <v>0</v>
      </c>
      <c r="M29" t="n">
        <v>0</v>
      </c>
      <c r="N29" t="n">
        <v>0</v>
      </c>
    </row>
    <row r="30">
      <c r="A30" s="2" t="inlineStr">
        <is>
          <t>geo_ppl</t>
        </is>
      </c>
      <c r="B30" t="n">
        <v>11.23811581748588</v>
      </c>
      <c r="C30" t="n">
        <v>9.507486304128792</v>
      </c>
      <c r="D30" t="n">
        <v>7.648751643132146</v>
      </c>
      <c r="E30" t="n">
        <v>6.309657380498517</v>
      </c>
      <c r="F30" t="n">
        <v>5.494127493917881</v>
      </c>
      <c r="G30" t="n">
        <v>5.119626792635048</v>
      </c>
      <c r="H30" t="n">
        <v>4.955715770706399</v>
      </c>
      <c r="I30" t="n">
        <v>4.955715770706399</v>
      </c>
      <c r="J30" t="n">
        <v>3.911353211335871</v>
      </c>
      <c r="K30" t="n">
        <v>2.971385062848343</v>
      </c>
      <c r="L30" t="n">
        <v>3.40899436613893</v>
      </c>
      <c r="M30" t="n">
        <v>3.872449261448146</v>
      </c>
      <c r="N30" t="n">
        <v>23.26578833832298</v>
      </c>
    </row>
    <row r="31">
      <c r="A31" s="2" t="inlineStr">
        <is>
          <t>hydro_hc</t>
        </is>
      </c>
      <c r="B31" t="n">
        <v>1050.251938286688</v>
      </c>
      <c r="C31" t="n">
        <v>1063.568668267917</v>
      </c>
      <c r="D31" t="n">
        <v>1076.994177827449</v>
      </c>
      <c r="E31" t="n">
        <v>1092.97352357306</v>
      </c>
      <c r="F31" t="n">
        <v>1103.70831263917</v>
      </c>
      <c r="G31" t="n">
        <v>1120.213829195528</v>
      </c>
      <c r="H31" t="n">
        <v>1152.962936748336</v>
      </c>
      <c r="I31" t="n">
        <v>1188.539493536275</v>
      </c>
      <c r="J31" t="n">
        <v>1230.167278855418</v>
      </c>
      <c r="K31" t="n">
        <v>1235.951499436693</v>
      </c>
      <c r="L31" t="n">
        <v>1235.951499436693</v>
      </c>
      <c r="M31" t="n">
        <v>1239.830314198598</v>
      </c>
      <c r="N31" t="n">
        <v>1344.482661452125</v>
      </c>
    </row>
    <row r="32">
      <c r="A32" s="2" t="inlineStr">
        <is>
          <t>hydro_lc</t>
        </is>
      </c>
      <c r="B32" t="n">
        <v>138.9896845004787</v>
      </c>
      <c r="C32" t="n">
        <v>155.0367945165877</v>
      </c>
      <c r="D32" t="n">
        <v>225.2802679254942</v>
      </c>
      <c r="E32" t="n">
        <v>303.1630424883302</v>
      </c>
      <c r="F32" t="n">
        <v>391.0714216418018</v>
      </c>
      <c r="G32" t="n">
        <v>432.1093825403749</v>
      </c>
      <c r="H32" t="n">
        <v>471.2607217820151</v>
      </c>
      <c r="I32" t="n">
        <v>480.392625586441</v>
      </c>
      <c r="J32" t="n">
        <v>587.6290356162647</v>
      </c>
      <c r="K32" t="n">
        <v>666.3329322212364</v>
      </c>
      <c r="L32" t="n">
        <v>886.4482535635294</v>
      </c>
      <c r="M32" t="n">
        <v>1001.291062778883</v>
      </c>
      <c r="N32" t="n">
        <v>1002.631062778883</v>
      </c>
    </row>
    <row r="33">
      <c r="A33" s="2" t="inlineStr">
        <is>
          <t>solar_pv_ppl</t>
        </is>
      </c>
      <c r="B33" t="n">
        <v>881.7070677251628</v>
      </c>
      <c r="C33" t="n">
        <v>979.9501237916584</v>
      </c>
      <c r="D33" t="n">
        <v>1327.936806859336</v>
      </c>
      <c r="E33" t="n">
        <v>1745.923631193391</v>
      </c>
      <c r="F33" t="n">
        <v>2060.340174612736</v>
      </c>
      <c r="G33" t="n">
        <v>2405.278918998219</v>
      </c>
      <c r="H33" t="n">
        <v>2557.402206461048</v>
      </c>
      <c r="I33" t="n">
        <v>2625.590122947551</v>
      </c>
      <c r="J33" t="n">
        <v>4479.140265825556</v>
      </c>
      <c r="K33" t="n">
        <v>7279.766292615419</v>
      </c>
      <c r="L33" t="n">
        <v>9703.425613729152</v>
      </c>
      <c r="M33" t="n">
        <v>11278.89331585028</v>
      </c>
      <c r="N33" t="n">
        <v>11113.85505508864</v>
      </c>
    </row>
    <row r="34">
      <c r="A34" s="2" t="inlineStr">
        <is>
          <t>csp_sm1_ppl</t>
        </is>
      </c>
      <c r="B34" t="n">
        <v>7.248830765460008</v>
      </c>
      <c r="C34" t="n">
        <v>7.248830765460008</v>
      </c>
      <c r="D34" t="n">
        <v>6.948830772165531</v>
      </c>
      <c r="E34" t="n">
        <v>5.994830746934605</v>
      </c>
      <c r="F34" t="n">
        <v>2.5148507650895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6.288946267774412</v>
      </c>
    </row>
    <row r="35">
      <c r="A35" s="2" t="inlineStr">
        <is>
          <t>csp_sm3_ppl</t>
        </is>
      </c>
      <c r="B35" t="n">
        <v>1.3814078125</v>
      </c>
      <c r="C35" t="n">
        <v>1.3814078125</v>
      </c>
      <c r="D35" t="n">
        <v>1.3814078125</v>
      </c>
      <c r="E35" t="n">
        <v>1.3814078125</v>
      </c>
      <c r="F35" t="n">
        <v>1.3814078125</v>
      </c>
      <c r="G35" t="n">
        <v>0</v>
      </c>
      <c r="H35" t="n">
        <v>0</v>
      </c>
      <c r="I35" t="n">
        <v>2.762815624999999</v>
      </c>
      <c r="J35" t="n">
        <v>15.28961732045293</v>
      </c>
      <c r="K35" t="n">
        <v>57.18194596259322</v>
      </c>
      <c r="L35" t="n">
        <v>168.58737070522</v>
      </c>
      <c r="M35" t="n">
        <v>428.1948984860496</v>
      </c>
      <c r="N35" t="n">
        <v>1023.004418623045</v>
      </c>
    </row>
    <row r="36">
      <c r="A36" s="2" t="inlineStr">
        <is>
          <t>solar_th_ppl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</row>
    <row r="37">
      <c r="A37" s="2" t="inlineStr">
        <is>
          <t>wind_ppl</t>
        </is>
      </c>
      <c r="B37" t="n">
        <v>1049.935558853768</v>
      </c>
      <c r="C37" t="n">
        <v>1107.130632721947</v>
      </c>
      <c r="D37" t="n">
        <v>1269.539741841291</v>
      </c>
      <c r="E37" t="n">
        <v>1312.139662785582</v>
      </c>
      <c r="F37" t="n">
        <v>1502.306026280042</v>
      </c>
      <c r="G37" t="n">
        <v>1685.190679311006</v>
      </c>
      <c r="H37" t="n">
        <v>1912.810785806308</v>
      </c>
      <c r="I37" t="n">
        <v>2049.388606217331</v>
      </c>
      <c r="J37" t="n">
        <v>3154.571310963538</v>
      </c>
      <c r="K37" t="n">
        <v>4514.644140887645</v>
      </c>
      <c r="L37" t="n">
        <v>5647.269145015622</v>
      </c>
      <c r="M37" t="n">
        <v>6565.643306129976</v>
      </c>
      <c r="N37" t="n">
        <v>6995.50383246957</v>
      </c>
    </row>
    <row r="38">
      <c r="A38" s="2" t="inlineStr">
        <is>
          <t>wind_ppf</t>
        </is>
      </c>
      <c r="B38" t="n">
        <v>25.71490006292989</v>
      </c>
      <c r="C38" t="n">
        <v>25.71490006292989</v>
      </c>
      <c r="D38" t="n">
        <v>23.95874656624294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49.88128792144886</v>
      </c>
    </row>
    <row r="39">
      <c r="A39" s="2" t="inlineStr">
        <is>
          <t>SO2_scrub_ppl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s="2" t="inlineStr">
        <is>
          <t>dac_1_exports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s="2" t="inlineStr">
        <is>
          <t>dac_2_exports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r="42">
      <c r="A42" s="2" t="inlineStr">
        <is>
          <t>dac_3_exports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s="2" t="inlineStr">
        <is>
          <t>dac_4_exports</t>
        </is>
      </c>
      <c r="B43" t="n">
        <v>0</v>
      </c>
      <c r="C43" t="n">
        <v>0</v>
      </c>
      <c r="D43" t="n">
        <v>0.27375</v>
      </c>
      <c r="E43" t="n">
        <v>0.211822531640625</v>
      </c>
      <c r="F43" t="n">
        <v>0.1639042371165062</v>
      </c>
      <c r="G43" t="n">
        <v>0.1268259742562325</v>
      </c>
      <c r="H43" t="n">
        <v>0.09813552125933843</v>
      </c>
      <c r="I43" t="n">
        <v>0.07593539564210207</v>
      </c>
      <c r="J43" t="n">
        <v>0.04546532636660753</v>
      </c>
      <c r="K43" t="n">
        <v>0.02722177035021656</v>
      </c>
      <c r="L43" t="n">
        <v>0.01629867946013872</v>
      </c>
      <c r="M43" t="n">
        <v>0.01168569428061798</v>
      </c>
      <c r="N43" t="n">
        <v>0.005842847140308988</v>
      </c>
    </row>
    <row r="44">
      <c r="A44" s="2" t="inlineStr">
        <is>
          <t>dac_5_exports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PRATAMA Yoga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2023-07-10T07:21:00Z</dcterms:modified>
  <cp:lastModifiedBy>PRATAMA Yoga</cp:lastModifiedBy>
</cp:coreProperties>
</file>