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uanny/Downloads/"/>
    </mc:Choice>
  </mc:AlternateContent>
  <xr:revisionPtr revIDLastSave="0" documentId="13_ncr:1_{ACC1D5D5-D8CF-A14D-9D65-055944C72E53}" xr6:coauthVersionLast="36" xr6:coauthVersionMax="36" xr10:uidLastSave="{00000000-0000-0000-0000-000000000000}"/>
  <bookViews>
    <workbookView xWindow="1160" yWindow="500" windowWidth="27640" windowHeight="16940" xr2:uid="{C11D1DD6-934C-6949-9D26-69E44514CA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H3" i="1"/>
  <c r="H4" i="1"/>
  <c r="H5" i="1"/>
  <c r="H6" i="1"/>
  <c r="H7" i="1"/>
  <c r="H8" i="1"/>
  <c r="H9" i="1"/>
  <c r="H2" i="1"/>
  <c r="D3" i="1"/>
  <c r="D4" i="1"/>
  <c r="D5" i="1"/>
  <c r="D6" i="1"/>
  <c r="D7" i="1"/>
  <c r="D8" i="1"/>
  <c r="D9" i="1"/>
  <c r="D2" i="1"/>
  <c r="I9" i="1" l="1"/>
  <c r="I8" i="1"/>
  <c r="I7" i="1"/>
  <c r="I6" i="1"/>
  <c r="I5" i="1"/>
  <c r="I4" i="1"/>
  <c r="I3" i="1"/>
  <c r="I2" i="1"/>
  <c r="M2" i="1" l="1"/>
  <c r="E2" i="1" s="1"/>
  <c r="M3" i="1"/>
  <c r="M4" i="1"/>
  <c r="E4" i="1" s="1"/>
  <c r="M5" i="1"/>
  <c r="E5" i="1" s="1"/>
  <c r="M6" i="1"/>
  <c r="M7" i="1"/>
  <c r="M8" i="1"/>
  <c r="E8" i="1" s="1"/>
  <c r="M9" i="1"/>
  <c r="E9" i="1" l="1"/>
  <c r="E7" i="1"/>
  <c r="E6" i="1"/>
  <c r="E3" i="1"/>
  <c r="M10" i="1"/>
  <c r="G3" i="1" l="1"/>
  <c r="G2" i="1"/>
  <c r="G9" i="1"/>
  <c r="G8" i="1"/>
  <c r="G6" i="1"/>
  <c r="G4" i="1"/>
  <c r="G7" i="1"/>
  <c r="G5" i="1"/>
  <c r="H10" i="1" l="1"/>
  <c r="G10" i="1"/>
</calcChain>
</file>

<file path=xl/sharedStrings.xml><?xml version="1.0" encoding="utf-8"?>
<sst xmlns="http://schemas.openxmlformats.org/spreadsheetml/2006/main" count="18" uniqueCount="15">
  <si>
    <t>R1 --&gt; R2</t>
  </si>
  <si>
    <t>R2 --&gt; R3</t>
  </si>
  <si>
    <t>R3 --&gt; R4</t>
  </si>
  <si>
    <t>Probability</t>
  </si>
  <si>
    <t>0.4*0.7*0.2</t>
  </si>
  <si>
    <t>0.4*0.7*0.8</t>
  </si>
  <si>
    <t>0.4*0.3*0.2</t>
  </si>
  <si>
    <t>0.4*0.3*0.8</t>
  </si>
  <si>
    <t>0.6*0.7*0.2</t>
  </si>
  <si>
    <t>0.6*0.7*0.8</t>
  </si>
  <si>
    <t>0.6*0.3*0.2</t>
  </si>
  <si>
    <t>0.6*0.3*0.8</t>
  </si>
  <si>
    <t>Probability*Time</t>
  </si>
  <si>
    <t>Ans: 0.03 sec delay on average</t>
  </si>
  <si>
    <t>Total Time in seconds (incl fixed delay)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</si>
</sst>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???/???"/>
    <numFmt numFmtId="165" formatCode="0.00000"/>
    <numFmt numFmtId="166" formatCode="0.000"/>
    <numFmt numFmtId="167" formatCode="0.0000"/>
  </numFmts>
  <fonts count="3" x14ac:knownFonts="1">
    <font>
      <sz val="12"/>
      <color theme="1"/>
      <name val="Calibri"/>
      <family val="2"/>
      <scheme val="minor"/>
    </font>
    <font>
      <sz val="12"/>
      <color theme="4"/>
      <name val="Avenir Book"/>
      <family val="2"/>
    </font>
    <font>
      <b/>
      <sz val="12"/>
      <color theme="4"/>
      <name val="Avenir Book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3EDA-0D63-1A49-B102-C4B72E18E095}">
  <dimension ref="A1:M12"/>
  <sheetViews>
    <sheetView tabSelected="1" topLeftCell="D1" zoomScale="107" workbookViewId="0">
      <selection activeCell="J15" sqref="J15"/>
    </sheetView>
  </sheetViews>
  <sheetFormatPr baseColWidth="10" defaultRowHeight="16" x14ac:dyDescent="0.2"/>
  <cols>
    <col min="1" max="1" width="13.83203125" customWidth="1"/>
    <col min="2" max="2" width="12.83203125" customWidth="1"/>
    <col min="4" max="4" width="26.33203125" customWidth="1"/>
    <col min="5" max="5" width="21" customWidth="1"/>
    <col min="7" max="7" width="17.6640625" customWidth="1"/>
    <col min="8" max="8" width="50" customWidth="1"/>
    <col min="9" max="9" width="19.5" customWidth="1"/>
    <col min="10" max="10" width="59.6640625" customWidth="1"/>
    <col min="12" max="12" width="13" customWidth="1"/>
    <col min="13" max="13" width="6.6640625" customWidth="1"/>
  </cols>
  <sheetData>
    <row r="1" spans="1:13" ht="17" x14ac:dyDescent="0.25">
      <c r="A1" s="12" t="s">
        <v>0</v>
      </c>
      <c r="B1" s="12" t="s">
        <v>1</v>
      </c>
      <c r="C1" s="12" t="s">
        <v>2</v>
      </c>
      <c r="D1" s="12" t="s">
        <v>14</v>
      </c>
      <c r="E1" s="12" t="s">
        <v>3</v>
      </c>
      <c r="G1" s="1" t="s">
        <v>12</v>
      </c>
      <c r="I1" s="7" t="s">
        <v>3</v>
      </c>
      <c r="J1" s="10" t="s">
        <v>14</v>
      </c>
      <c r="L1" s="1" t="s">
        <v>3</v>
      </c>
      <c r="M1" s="1"/>
    </row>
    <row r="2" spans="1:13" ht="17" x14ac:dyDescent="0.25">
      <c r="A2" s="8">
        <v>0.01</v>
      </c>
      <c r="B2" s="8">
        <v>6.6666666666666671E-3</v>
      </c>
      <c r="C2" s="8">
        <v>1.4285714285714285E-2</v>
      </c>
      <c r="D2" s="9">
        <f>ROUND((A2+B2+C2)+(1/400)+(1/300), 4)</f>
        <v>3.6799999999999999E-2</v>
      </c>
      <c r="E2" s="7" t="str">
        <f t="shared" ref="E2:E9" si="0">_xlfn.CONCAT(L2,"=", M2)</f>
        <v>0.4*0.7*0.2=0.056</v>
      </c>
      <c r="G2" s="3">
        <f t="shared" ref="G2:G9" si="1">PRODUCT(D2, M2)</f>
        <v>2.0607999999999998E-3</v>
      </c>
      <c r="H2" s="6" t="str">
        <f>_xlfn.CONCAT(ROUND(D2, 4), " * ", M2, " + ")</f>
        <v xml:space="preserve">0.0368 * 0.056 + </v>
      </c>
      <c r="I2" s="11">
        <f>0.4*0.7*0.2</f>
        <v>5.5999999999999994E-2</v>
      </c>
      <c r="J2" s="7" t="str">
        <f>_xlfn.CONCAT(ROUND(A2, 4), " + ", ROUND(B2, 4), " + ", ROUND(C2, 4),  " + 1/400 + 1/300 = ", ROUND(D2, 4))</f>
        <v>0.01 + 0.0067 + 0.0143 + 1/400 + 1/300 = 0.0368</v>
      </c>
      <c r="L2" s="2" t="s">
        <v>4</v>
      </c>
      <c r="M2" s="4">
        <f>0.4*0.7*0.2</f>
        <v>5.5999999999999994E-2</v>
      </c>
    </row>
    <row r="3" spans="1:13" ht="17" x14ac:dyDescent="0.25">
      <c r="A3" s="8">
        <v>0.01</v>
      </c>
      <c r="B3" s="8">
        <v>6.6666666666666671E-3</v>
      </c>
      <c r="C3" s="8">
        <v>7.6923076923076927E-3</v>
      </c>
      <c r="D3" s="9">
        <f t="shared" ref="D3:D9" si="2">ROUND((A3+B3+C3)+(1/400)+(1/300), 4)</f>
        <v>3.0200000000000001E-2</v>
      </c>
      <c r="E3" s="7" t="str">
        <f t="shared" si="0"/>
        <v>0.4*0.7*0.8=0.224</v>
      </c>
      <c r="G3" s="3">
        <f t="shared" si="1"/>
        <v>6.7647999999999996E-3</v>
      </c>
      <c r="H3" s="6" t="str">
        <f t="shared" ref="H3:H9" si="3">_xlfn.CONCAT(ROUND(D3, 4), " * ", M3, " + ")</f>
        <v xml:space="preserve">0.0302 * 0.224 + </v>
      </c>
      <c r="I3" s="11">
        <f>0.4*0.7*0.8</f>
        <v>0.22399999999999998</v>
      </c>
      <c r="J3" s="7" t="str">
        <f t="shared" ref="J3:J9" si="4">_xlfn.CONCAT(ROUND(A3, 4), " + ", ROUND(B3, 4), " + ", ROUND(C3, 4),  " + 1/400 + 1/300 = ", ROUND(D3, 4))</f>
        <v>0.01 + 0.0067 + 0.0077 + 1/400 + 1/300 = 0.0302</v>
      </c>
      <c r="L3" s="2" t="s">
        <v>5</v>
      </c>
      <c r="M3" s="4">
        <f>0.4*0.7*0.8</f>
        <v>0.22399999999999998</v>
      </c>
    </row>
    <row r="4" spans="1:13" ht="17" x14ac:dyDescent="0.25">
      <c r="A4" s="8">
        <v>0.01</v>
      </c>
      <c r="B4" s="8">
        <v>1.1111111111111112E-2</v>
      </c>
      <c r="C4" s="8">
        <v>1.4285714285714285E-2</v>
      </c>
      <c r="D4" s="9">
        <f t="shared" si="2"/>
        <v>4.1200000000000001E-2</v>
      </c>
      <c r="E4" s="7" t="str">
        <f t="shared" si="0"/>
        <v>0.4*0.3*0.2=0.024</v>
      </c>
      <c r="G4" s="3">
        <f t="shared" si="1"/>
        <v>9.8879999999999997E-4</v>
      </c>
      <c r="H4" s="6" t="str">
        <f t="shared" si="3"/>
        <v xml:space="preserve">0.0412 * 0.024 + </v>
      </c>
      <c r="I4" s="11">
        <f>0.4*0.3*0.2</f>
        <v>2.4E-2</v>
      </c>
      <c r="J4" s="7" t="str">
        <f t="shared" si="4"/>
        <v>0.01 + 0.0111 + 0.0143 + 1/400 + 1/300 = 0.0412</v>
      </c>
      <c r="L4" s="2" t="s">
        <v>6</v>
      </c>
      <c r="M4" s="4">
        <f>0.4*0.3*0.2</f>
        <v>2.4E-2</v>
      </c>
    </row>
    <row r="5" spans="1:13" ht="17" x14ac:dyDescent="0.25">
      <c r="A5" s="8">
        <v>0.01</v>
      </c>
      <c r="B5" s="8">
        <v>1.1111111111111112E-2</v>
      </c>
      <c r="C5" s="8">
        <v>7.6923076923076927E-3</v>
      </c>
      <c r="D5" s="9">
        <f t="shared" si="2"/>
        <v>3.4599999999999999E-2</v>
      </c>
      <c r="E5" s="7" t="str">
        <f t="shared" si="0"/>
        <v>0.4*0.3*0.8=0.096</v>
      </c>
      <c r="G5" s="3">
        <f t="shared" si="1"/>
        <v>3.3216000000000001E-3</v>
      </c>
      <c r="H5" s="6" t="str">
        <f t="shared" si="3"/>
        <v xml:space="preserve">0.0346 * 0.096 + </v>
      </c>
      <c r="I5" s="11">
        <f>0.4*0.3*0.8</f>
        <v>9.6000000000000002E-2</v>
      </c>
      <c r="J5" s="7" t="str">
        <f t="shared" si="4"/>
        <v>0.01 + 0.0111 + 0.0077 + 1/400 + 1/300 = 0.0346</v>
      </c>
      <c r="L5" s="2" t="s">
        <v>7</v>
      </c>
      <c r="M5" s="4">
        <f>0.4*0.3*0.8</f>
        <v>9.6000000000000002E-2</v>
      </c>
    </row>
    <row r="6" spans="1:13" ht="17" x14ac:dyDescent="0.25">
      <c r="A6" s="8">
        <v>5.0000000000000001E-3</v>
      </c>
      <c r="B6" s="8">
        <v>6.6666666666666671E-3</v>
      </c>
      <c r="C6" s="8">
        <v>1.4285714285714285E-2</v>
      </c>
      <c r="D6" s="9">
        <f t="shared" si="2"/>
        <v>3.1800000000000002E-2</v>
      </c>
      <c r="E6" s="7" t="str">
        <f t="shared" si="0"/>
        <v>0.6*0.7*0.2=0.084</v>
      </c>
      <c r="G6" s="3">
        <f t="shared" si="1"/>
        <v>2.6712000000000003E-3</v>
      </c>
      <c r="H6" s="6" t="str">
        <f t="shared" si="3"/>
        <v xml:space="preserve">0.0318 * 0.084 + </v>
      </c>
      <c r="I6" s="11">
        <f>0.6*0.7*0.2</f>
        <v>8.4000000000000005E-2</v>
      </c>
      <c r="J6" s="7" t="str">
        <f t="shared" si="4"/>
        <v>0.005 + 0.0067 + 0.0143 + 1/400 + 1/300 = 0.0318</v>
      </c>
      <c r="L6" s="2" t="s">
        <v>8</v>
      </c>
      <c r="M6" s="4">
        <f>0.6*0.7*0.2</f>
        <v>8.4000000000000005E-2</v>
      </c>
    </row>
    <row r="7" spans="1:13" ht="17" x14ac:dyDescent="0.25">
      <c r="A7" s="8">
        <v>5.0000000000000001E-3</v>
      </c>
      <c r="B7" s="8">
        <v>6.6666666666666671E-3</v>
      </c>
      <c r="C7" s="8">
        <v>7.6923076923076927E-3</v>
      </c>
      <c r="D7" s="9">
        <f t="shared" si="2"/>
        <v>2.52E-2</v>
      </c>
      <c r="E7" s="7" t="str">
        <f t="shared" si="0"/>
        <v>0.6*0.7*0.8=0.336</v>
      </c>
      <c r="G7" s="3">
        <f t="shared" si="1"/>
        <v>8.4672000000000011E-3</v>
      </c>
      <c r="H7" s="6" t="str">
        <f t="shared" si="3"/>
        <v xml:space="preserve">0.0252 * 0.336 + </v>
      </c>
      <c r="I7" s="11">
        <f>0.6*0.7*0.8</f>
        <v>0.33600000000000002</v>
      </c>
      <c r="J7" s="7" t="str">
        <f t="shared" si="4"/>
        <v>0.005 + 0.0067 + 0.0077 + 1/400 + 1/300 = 0.0252</v>
      </c>
      <c r="L7" s="2" t="s">
        <v>9</v>
      </c>
      <c r="M7" s="4">
        <f>0.6*0.7*0.8</f>
        <v>0.33600000000000002</v>
      </c>
    </row>
    <row r="8" spans="1:13" ht="17" x14ac:dyDescent="0.25">
      <c r="A8" s="8">
        <v>5.0000000000000001E-3</v>
      </c>
      <c r="B8" s="8">
        <v>1.1111111111111112E-2</v>
      </c>
      <c r="C8" s="8">
        <v>1.4285714285714285E-2</v>
      </c>
      <c r="D8" s="9">
        <f t="shared" si="2"/>
        <v>3.6200000000000003E-2</v>
      </c>
      <c r="E8" s="7" t="str">
        <f t="shared" si="0"/>
        <v>0.6*0.3*0.2=0.036</v>
      </c>
      <c r="G8" s="3">
        <f t="shared" si="1"/>
        <v>1.3032E-3</v>
      </c>
      <c r="H8" s="6" t="str">
        <f t="shared" si="3"/>
        <v xml:space="preserve">0.0362 * 0.036 + </v>
      </c>
      <c r="I8" s="11">
        <f>0.6*0.3*0.2</f>
        <v>3.5999999999999997E-2</v>
      </c>
      <c r="J8" s="7" t="str">
        <f t="shared" si="4"/>
        <v>0.005 + 0.0111 + 0.0143 + 1/400 + 1/300 = 0.0362</v>
      </c>
      <c r="L8" s="2" t="s">
        <v>10</v>
      </c>
      <c r="M8" s="4">
        <f>0.6*0.3*0.2</f>
        <v>3.5999999999999997E-2</v>
      </c>
    </row>
    <row r="9" spans="1:13" ht="17" x14ac:dyDescent="0.25">
      <c r="A9" s="8">
        <v>5.0000000000000001E-3</v>
      </c>
      <c r="B9" s="8">
        <v>1.1111111111111112E-2</v>
      </c>
      <c r="C9" s="8">
        <v>7.6923076923076927E-3</v>
      </c>
      <c r="D9" s="9">
        <f t="shared" si="2"/>
        <v>2.9600000000000001E-2</v>
      </c>
      <c r="E9" s="7" t="str">
        <f t="shared" si="0"/>
        <v>0.6*0.3*0.8=0.144</v>
      </c>
      <c r="G9" s="3">
        <f t="shared" si="1"/>
        <v>4.2623999999999995E-3</v>
      </c>
      <c r="H9" s="6" t="str">
        <f t="shared" si="3"/>
        <v xml:space="preserve">0.0296 * 0.144 + </v>
      </c>
      <c r="I9" s="11">
        <f>0.6*0.3*0.8</f>
        <v>0.14399999999999999</v>
      </c>
      <c r="J9" s="7" t="str">
        <f t="shared" si="4"/>
        <v>0.005 + 0.0111 + 0.0077 + 1/400 + 1/300 = 0.0296</v>
      </c>
      <c r="L9" s="2" t="s">
        <v>11</v>
      </c>
      <c r="M9" s="4">
        <f>0.6*0.3*0.8</f>
        <v>0.14399999999999999</v>
      </c>
    </row>
    <row r="10" spans="1:13" ht="17" x14ac:dyDescent="0.25">
      <c r="G10" s="3">
        <f>SUM(G2:G9)</f>
        <v>2.9840000000000002E-2</v>
      </c>
      <c r="H10" s="6" t="str">
        <f>_xlfn.CONCAT(H2:H9)</f>
        <v xml:space="preserve">0.0368 * 0.056 + 0.0302 * 0.224 + 0.0412 * 0.024 + 0.0346 * 0.096 + 0.0318 * 0.084 + 0.0252 * 0.336 + 0.0362 * 0.036 + 0.0296 * 0.144 + </v>
      </c>
      <c r="M10" s="5">
        <f>SUM(M2:M9)</f>
        <v>1</v>
      </c>
    </row>
    <row r="12" spans="1:13" x14ac:dyDescent="0.2">
      <c r="E12" t="s">
        <v>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2022-11-26T19:17:56Z</dcterms:created>
  <dcterms:modified xsi:type="dcterms:W3CDTF">2022-11-27T16:09:56Z</dcterms:modified>
</cp:coreProperties>
</file>