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activeTab="1"/>
  </bookViews>
  <sheets>
    <sheet name="综合（细项）" sheetId="7" r:id="rId1"/>
    <sheet name="综合终"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<sst xmlns="http://schemas.openxmlformats.org/spreadsheetml/2006/main" count="54" uniqueCount="46">
  <si>
    <t>分公司岗位能手专业技术领域审核推荐打分表</t>
  </si>
  <si>
    <t>序号</t>
  </si>
  <si>
    <t>员工编号</t>
  </si>
  <si>
    <t>姓名</t>
  </si>
  <si>
    <t>单位</t>
  </si>
  <si>
    <t>现任职务（岗位）</t>
  </si>
  <si>
    <t>申报领域</t>
  </si>
  <si>
    <t>2020年年度绩效</t>
  </si>
  <si>
    <t>2021年年度绩效</t>
  </si>
  <si>
    <t>2022年年度绩效</t>
  </si>
  <si>
    <t>绩效得分</t>
  </si>
  <si>
    <t>绩效得分（20%）</t>
  </si>
  <si>
    <t>专业评定打分（30%）</t>
  </si>
  <si>
    <t>专业答辩（30%）</t>
  </si>
  <si>
    <t>民主评议</t>
  </si>
  <si>
    <t>加分</t>
  </si>
  <si>
    <t>合计</t>
  </si>
  <si>
    <t>备注</t>
  </si>
  <si>
    <t>员工及三级经理（10%）</t>
  </si>
  <si>
    <t>二级经理（10%）</t>
  </si>
  <si>
    <t>E0046031024</t>
  </si>
  <si>
    <t>钟慧蓉</t>
  </si>
  <si>
    <t>党建工作部（党委宣传部／党风廉政办公室）</t>
  </si>
  <si>
    <t>党群工作管理</t>
  </si>
  <si>
    <t>综合管理</t>
  </si>
  <si>
    <t>C</t>
  </si>
  <si>
    <t>A</t>
  </si>
  <si>
    <t>2022年产假绩效为C，取上年度绩效A核算</t>
  </si>
  <si>
    <t>E0046030847</t>
  </si>
  <si>
    <t>杨琼娥</t>
  </si>
  <si>
    <t>人力资源部（党委组织部）</t>
  </si>
  <si>
    <t>人力资源管理</t>
  </si>
  <si>
    <t>B</t>
  </si>
  <si>
    <t xml:space="preserve">备注：选聘约2人
1.参选人员评审总成绩=个人绩效×20%＋专业评定成绩×30%＋专业答辩×30%+所在单位（线条）民主评议×20%（分管线条二级、三级经理及员工评议各占10%）+加减分项（满分10分）
2.专业评定主要考量参选人在专业领域具备较强的专业能力和技术能力。参与过至少1项省公司级及以上项目；参与过至少2项地市公司级及以上项目；获得省公司创新奖三等奖及以上；其他在申报专业领域具有相当权威或效力的业绩成果。
</t>
  </si>
  <si>
    <t>岗位能手综合成绩汇总表</t>
  </si>
  <si>
    <t>部门</t>
  </si>
  <si>
    <t>员工编码</t>
  </si>
  <si>
    <t>岗位</t>
  </si>
  <si>
    <t>绩效成绩（20%）</t>
  </si>
  <si>
    <t>专业评定成绩（30%）</t>
  </si>
  <si>
    <t>面试答辩（30%）</t>
  </si>
  <si>
    <t>民主评议（10%）</t>
  </si>
  <si>
    <t>领导评议（10%）</t>
  </si>
  <si>
    <t>加分情况</t>
  </si>
  <si>
    <t>总分</t>
  </si>
  <si>
    <t>聘任意见
（拟聘/不聘）</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</si>
</sst>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6">
    <font>
      <sz val="11"/>
      <color theme="1"/>
      <name val="等线"/>
      <charset val="134"/>
      <scheme val="minor"/>
    </font>
    <font>
      <sz val="10"/>
      <color theme="1"/>
      <name val="等线"/>
      <charset val="134"/>
      <scheme val="minor"/>
    </font>
    <font>
      <b/>
      <sz val="14"/>
      <color theme="0"/>
      <name val="等线"/>
      <charset val="134"/>
      <scheme val="minor"/>
    </font>
    <font>
      <b/>
      <sz val="10"/>
      <color theme="1"/>
      <name val="等线"/>
      <charset val="134"/>
      <scheme val="minor"/>
    </font>
    <font>
      <sz val="10"/>
      <color indexed="8"/>
      <name val="等线"/>
      <charset val="134"/>
      <scheme val="minor"/>
    </font>
    <font>
      <b/>
      <sz val="14"/>
      <color indexed="8"/>
      <name val="等线"/>
      <charset val="134"/>
      <scheme val="minor"/>
    </font>
    <font>
      <b/>
      <sz val="10"/>
      <name val="宋体"/>
      <charset val="134"/>
    </font>
    <font>
      <sz val="8"/>
      <color theme="1"/>
      <name val="等线"/>
      <charset val="134"/>
      <scheme val="minor"/>
    </font>
    <font>
      <sz val="8"/>
      <name val="宋体"/>
      <charset val="134"/>
    </font>
    <font>
      <sz val="9"/>
      <name val="宋体"/>
      <charset val="134"/>
    </font>
    <font>
      <sz val="9"/>
      <color theme="1"/>
      <name val="等线"/>
      <charset val="134"/>
      <scheme val="minor"/>
    </font>
    <font>
      <b/>
      <sz val="10"/>
      <color rgb="FFFF0000"/>
      <name val="宋体"/>
      <charset val="134"/>
    </font>
    <font>
      <sz val="9"/>
      <name val="等线"/>
      <charset val="134"/>
      <scheme val="minor"/>
    </font>
    <font>
      <sz val="9"/>
      <color indexed="8"/>
      <name val="等线"/>
      <charset val="134"/>
      <scheme val="minor"/>
    </font>
    <font>
      <b/>
      <sz val="10"/>
      <color theme="1"/>
      <name val="宋体"/>
      <charset val="134"/>
    </font>
    <font>
      <sz val="8"/>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9">
    <fill>
      <patternFill patternType="none"/>
    </fill>
    <fill>
      <patternFill patternType="gray125"/>
    </fill>
    <fill>
      <patternFill patternType="solid">
        <fgColor rgb="FF00B0F0"/>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8" borderId="4"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4" fillId="0" borderId="0" applyNumberFormat="0" applyFill="0" applyBorder="0" applyAlignment="0" applyProtection="0">
      <alignment vertical="center"/>
    </xf>
    <xf numFmtId="0" fontId="25" fillId="9" borderId="7" applyNumberFormat="0" applyAlignment="0" applyProtection="0">
      <alignment vertical="center"/>
    </xf>
    <xf numFmtId="0" fontId="26" fillId="10" borderId="8" applyNumberFormat="0" applyAlignment="0" applyProtection="0">
      <alignment vertical="center"/>
    </xf>
    <xf numFmtId="0" fontId="27" fillId="10" borderId="7" applyNumberFormat="0" applyAlignment="0" applyProtection="0">
      <alignment vertical="center"/>
    </xf>
    <xf numFmtId="0" fontId="28" fillId="11" borderId="9" applyNumberFormat="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cellStyleXfs>
  <cellXfs count="25">
    <xf numFmtId="0" fontId="0" fillId="0" borderId="0" xfId="0"/>
    <xf numFmtId="0" fontId="1" fillId="0" borderId="0" xfId="0" applyFont="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0" borderId="0" xfId="0" applyFont="1" applyAlignment="1">
      <alignment vertical="center"/>
    </xf>
    <xf numFmtId="0" fontId="5" fillId="0" borderId="0" xfId="0" applyFont="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5" borderId="1" xfId="0" applyFont="1" applyFill="1" applyBorder="1" applyAlignment="1">
      <alignment horizontal="center" vertical="center"/>
    </xf>
    <xf numFmtId="0" fontId="10" fillId="0" borderId="3" xfId="0" applyFont="1" applyBorder="1" applyAlignment="1">
      <alignment horizontal="left" vertical="top" wrapText="1"/>
    </xf>
    <xf numFmtId="0" fontId="10" fillId="0" borderId="0" xfId="0" applyFont="1" applyAlignment="1">
      <alignment horizontal="left" vertical="top" wrapText="1"/>
    </xf>
    <xf numFmtId="0" fontId="11" fillId="4" borderId="1" xfId="0" applyFont="1" applyFill="1" applyBorder="1" applyAlignment="1">
      <alignment horizontal="center" vertical="center" wrapText="1"/>
    </xf>
    <xf numFmtId="0" fontId="9" fillId="6" borderId="1" xfId="0" applyFont="1" applyFill="1" applyBorder="1" applyAlignment="1">
      <alignment horizontal="center" vertical="center"/>
    </xf>
    <xf numFmtId="176" fontId="12" fillId="7" borderId="1" xfId="0" applyNumberFormat="1" applyFont="1" applyFill="1" applyBorder="1" applyAlignment="1">
      <alignment horizontal="center" vertical="center"/>
    </xf>
    <xf numFmtId="0" fontId="13" fillId="7" borderId="1" xfId="0" applyFont="1" applyFill="1" applyBorder="1" applyAlignment="1">
      <alignment horizontal="center" vertical="center"/>
    </xf>
    <xf numFmtId="176" fontId="13" fillId="7" borderId="1" xfId="0" applyNumberFormat="1" applyFont="1" applyFill="1" applyBorder="1" applyAlignment="1">
      <alignment horizontal="center" vertical="center"/>
    </xf>
    <xf numFmtId="0" fontId="1" fillId="0" borderId="0" xfId="0" applyFont="1" applyAlignment="1">
      <alignment horizontal="left" vertical="top" wrapText="1"/>
    </xf>
    <xf numFmtId="0" fontId="4" fillId="5" borderId="0" xfId="0" applyFont="1" applyFill="1" applyAlignment="1">
      <alignment horizontal="center" vertical="center"/>
    </xf>
    <xf numFmtId="0" fontId="14" fillId="4" borderId="1" xfId="0" applyFont="1" applyFill="1" applyBorder="1" applyAlignment="1">
      <alignment horizontal="center" vertical="center" wrapText="1"/>
    </xf>
    <xf numFmtId="0" fontId="15" fillId="0" borderId="1" xfId="0" applyFont="1" applyBorder="1" applyAlignment="1">
      <alignment vertical="center" wrapText="1"/>
    </xf>
    <xf numFmtId="0" fontId="4" fillId="0" borderId="1" xfId="0" applyFont="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6"/>
  <sheetViews>
    <sheetView workbookViewId="0">
      <selection activeCell="D16" sqref="D16"/>
    </sheetView>
  </sheetViews>
  <sheetFormatPr defaultColWidth="9" defaultRowHeight="13.8" outlineLevelRow="5"/>
  <cols>
    <col min="1" max="1" width="4.75" customWidth="1"/>
    <col min="2" max="2" width="11" customWidth="1"/>
    <col min="4" max="4" width="16.9166666666667" customWidth="1"/>
    <col min="5" max="5" width="12.5833333333333" customWidth="1"/>
    <col min="6" max="6" width="10.6666666666667" customWidth="1"/>
    <col min="7" max="7" width="5.58333333333333" customWidth="1"/>
    <col min="8" max="8" width="6.08333333333333" customWidth="1"/>
    <col min="9" max="9" width="6.41666666666667" customWidth="1"/>
    <col min="10" max="10" width="7.41666666666667" customWidth="1"/>
    <col min="11" max="11" width="9" customWidth="1"/>
    <col min="12" max="12" width="8.91666666666667" customWidth="1"/>
    <col min="13" max="13" width="9.08333333333333" customWidth="1"/>
    <col min="14" max="14" width="13.75" customWidth="1"/>
    <col min="15" max="15" width="10.9166666666667" customWidth="1"/>
    <col min="16" max="16" width="7.66666666666667" customWidth="1"/>
    <col min="17" max="17" width="8.75" customWidth="1"/>
    <col min="18" max="18" width="15" customWidth="1"/>
  </cols>
  <sheetData>
    <row r="1" s="5" customFormat="1" ht="23.4" customHeight="1" spans="1:18">
      <c r="A1" s="6" t="s">
        <v>0</v>
      </c>
      <c r="B1" s="6"/>
      <c r="C1" s="6"/>
      <c r="D1" s="6"/>
      <c r="E1" s="6"/>
      <c r="F1" s="6"/>
      <c r="G1" s="6"/>
      <c r="H1" s="6"/>
      <c r="I1" s="6"/>
      <c r="J1" s="6"/>
      <c r="K1" s="6"/>
      <c r="L1" s="6"/>
      <c r="M1" s="6"/>
      <c r="N1" s="6"/>
      <c r="O1" s="6"/>
      <c r="P1" s="6"/>
      <c r="Q1" s="6"/>
      <c r="R1" s="6"/>
    </row>
    <row r="2" s="5" customFormat="1" ht="27" customHeight="1" spans="1:18">
      <c r="A2" s="7" t="s">
        <v>1</v>
      </c>
      <c r="B2" s="7" t="s">
        <v>2</v>
      </c>
      <c r="C2" s="7" t="s">
        <v>3</v>
      </c>
      <c r="D2" s="7" t="s">
        <v>4</v>
      </c>
      <c r="E2" s="8" t="s">
        <v>5</v>
      </c>
      <c r="F2" s="8" t="s">
        <v>6</v>
      </c>
      <c r="G2" s="8" t="s">
        <v>7</v>
      </c>
      <c r="H2" s="8" t="s">
        <v>8</v>
      </c>
      <c r="I2" s="8" t="s">
        <v>9</v>
      </c>
      <c r="J2" s="15" t="s">
        <v>10</v>
      </c>
      <c r="K2" s="15" t="s">
        <v>11</v>
      </c>
      <c r="L2" s="15" t="s">
        <v>12</v>
      </c>
      <c r="M2" s="15" t="s">
        <v>13</v>
      </c>
      <c r="N2" s="15" t="s">
        <v>14</v>
      </c>
      <c r="O2" s="15"/>
      <c r="P2" s="15" t="s">
        <v>15</v>
      </c>
      <c r="Q2" s="15" t="s">
        <v>16</v>
      </c>
      <c r="R2" s="22" t="s">
        <v>17</v>
      </c>
    </row>
    <row r="3" s="5" customFormat="1" ht="30.5" customHeight="1" spans="1:18">
      <c r="A3" s="7"/>
      <c r="B3" s="7"/>
      <c r="C3" s="7"/>
      <c r="D3" s="7"/>
      <c r="E3" s="8"/>
      <c r="F3" s="8"/>
      <c r="G3" s="8"/>
      <c r="H3" s="8"/>
      <c r="I3" s="8"/>
      <c r="J3" s="15"/>
      <c r="K3" s="15"/>
      <c r="L3" s="15"/>
      <c r="M3" s="15"/>
      <c r="N3" s="15" t="s">
        <v>18</v>
      </c>
      <c r="O3" s="15" t="s">
        <v>19</v>
      </c>
      <c r="P3" s="15"/>
      <c r="Q3" s="15"/>
      <c r="R3" s="22"/>
    </row>
    <row r="4" s="5" customFormat="1" ht="26.5" customHeight="1" spans="1:18">
      <c r="A4" s="9">
        <v>1</v>
      </c>
      <c r="B4" s="10" t="s">
        <v>20</v>
      </c>
      <c r="C4" s="10" t="s">
        <v>21</v>
      </c>
      <c r="D4" s="10" t="s">
        <v>22</v>
      </c>
      <c r="E4" s="10" t="s">
        <v>23</v>
      </c>
      <c r="F4" s="10" t="s">
        <v>24</v>
      </c>
      <c r="G4" s="11" t="s">
        <v>25</v>
      </c>
      <c r="H4" s="12" t="s">
        <v>26</v>
      </c>
      <c r="I4" s="11" t="s">
        <v>26</v>
      </c>
      <c r="J4" s="16">
        <f>IF(G4="A",95,IF(G4="B",85,75))+IF(H4="A",95,IF(H4="B",85,75))+IF(I4="A",95,IF(I4="B",85,75))</f>
        <v>265</v>
      </c>
      <c r="K4" s="17">
        <f>J4/3</f>
        <v>88.3333333333333</v>
      </c>
      <c r="L4" s="18">
        <v>94.5</v>
      </c>
      <c r="M4" s="19">
        <v>86.6</v>
      </c>
      <c r="N4" s="19">
        <v>10</v>
      </c>
      <c r="O4" s="18"/>
      <c r="P4" s="18">
        <v>1</v>
      </c>
      <c r="Q4" s="19">
        <f>P4+O4+N4+M4*0.3+L4*0.3+K4*0.2</f>
        <v>82.9966666666667</v>
      </c>
      <c r="R4" s="23" t="s">
        <v>27</v>
      </c>
    </row>
    <row r="5" s="5" customFormat="1" ht="28.25" customHeight="1" spans="1:18">
      <c r="A5" s="9">
        <v>2</v>
      </c>
      <c r="B5" s="10" t="s">
        <v>28</v>
      </c>
      <c r="C5" s="10" t="s">
        <v>29</v>
      </c>
      <c r="D5" s="10" t="s">
        <v>30</v>
      </c>
      <c r="E5" s="10" t="s">
        <v>31</v>
      </c>
      <c r="F5" s="10" t="s">
        <v>24</v>
      </c>
      <c r="G5" s="11" t="s">
        <v>32</v>
      </c>
      <c r="H5" s="12" t="s">
        <v>32</v>
      </c>
      <c r="I5" s="11" t="s">
        <v>26</v>
      </c>
      <c r="J5" s="16">
        <f t="shared" ref="J5" si="0">IF(G5="A",95,IF(G5="B",85,75))+IF(H5="A",95,IF(H5="B",85,75))+IF(I5="A",95,IF(I5="B",85,75))</f>
        <v>265</v>
      </c>
      <c r="K5" s="17">
        <f t="shared" ref="K5" si="1">J5/3</f>
        <v>88.3333333333333</v>
      </c>
      <c r="L5" s="18">
        <v>95</v>
      </c>
      <c r="M5" s="19">
        <v>90.4</v>
      </c>
      <c r="N5" s="19">
        <v>10</v>
      </c>
      <c r="O5" s="18"/>
      <c r="P5" s="18">
        <v>1</v>
      </c>
      <c r="Q5" s="19">
        <f t="shared" ref="Q5" si="2">P5+O5+N5+M5*0.3+L5*0.3+K5*0.2</f>
        <v>84.2866666666667</v>
      </c>
      <c r="R5" s="24"/>
    </row>
    <row r="6" ht="61.75" customHeight="1" spans="1:17">
      <c r="A6" s="13" t="s">
        <v>33</v>
      </c>
      <c r="B6" s="14"/>
      <c r="C6" s="14"/>
      <c r="D6" s="14"/>
      <c r="E6" s="14"/>
      <c r="F6" s="14"/>
      <c r="G6" s="14"/>
      <c r="H6" s="14"/>
      <c r="I6" s="14"/>
      <c r="J6" s="14"/>
      <c r="K6" s="14"/>
      <c r="L6" s="14"/>
      <c r="M6" s="14"/>
      <c r="N6" s="20"/>
      <c r="P6" s="21"/>
      <c r="Q6" s="21"/>
    </row>
  </sheetData>
  <mergeCells count="19">
    <mergeCell ref="A1:R1"/>
    <mergeCell ref="N2:O2"/>
    <mergeCell ref="A6:M6"/>
    <mergeCell ref="A2:A3"/>
    <mergeCell ref="B2:B3"/>
    <mergeCell ref="C2:C3"/>
    <mergeCell ref="D2:D3"/>
    <mergeCell ref="E2:E3"/>
    <mergeCell ref="F2:F3"/>
    <mergeCell ref="G2:G3"/>
    <mergeCell ref="H2:H3"/>
    <mergeCell ref="I2:I3"/>
    <mergeCell ref="J2:J3"/>
    <mergeCell ref="K2:K3"/>
    <mergeCell ref="L2:L3"/>
    <mergeCell ref="M2:M3"/>
    <mergeCell ref="P2:P3"/>
    <mergeCell ref="Q2:Q3"/>
    <mergeCell ref="R2:R3"/>
  </mergeCells>
  <conditionalFormatting sqref="C4:C5">
    <cfRule type="duplicateValues" dxfId="0" priority="1"/>
  </conditionalFormatting>
  <dataValidations count="1">
    <dataValidation type="list" allowBlank="1" showInputMessage="1" showErrorMessage="1" sqref="F4:F5">
      <formula1>"集客领域,综合管理,专业技术,服务营销"</formula1>
    </dataValidation>
  </dataValidations>
  <pageMargins left="0.15748031496063" right="0.0393700787401575" top="0.748031496062992" bottom="0.748031496062992" header="0.31496062992126" footer="0.31496062992126"/>
  <pageSetup paperSize="9" scale="81"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O2"/>
  <sheetViews>
    <sheetView tabSelected="1" workbookViewId="0">
      <pane xSplit="6" ySplit="2" topLeftCell="G3" activePane="bottomRight" state="frozen"/>
      <selection/>
      <selection pane="topRight"/>
      <selection pane="bottomLeft"/>
      <selection pane="bottomRight" activeCell="H9" sqref="H9"/>
    </sheetView>
  </sheetViews>
  <sheetFormatPr defaultColWidth="9" defaultRowHeight="13.8" outlineLevelRow="1"/>
  <cols>
    <col min="1" max="1" width="4.91666666666667" customWidth="1"/>
    <col min="2" max="2" width="7.41666666666667" customWidth="1"/>
    <col min="3" max="3" width="12.4166666666667" customWidth="1"/>
    <col min="4" max="4" width="18" customWidth="1"/>
    <col min="5" max="5" width="13.9166666666667" customWidth="1"/>
    <col min="6" max="6" width="9.08333333333333" customWidth="1"/>
    <col min="7" max="7" width="9.91666666666667" customWidth="1"/>
    <col min="8" max="8" width="11.3333333333333" customWidth="1"/>
    <col min="9" max="9" width="8.91666666666667" customWidth="1"/>
    <col min="10" max="10" width="10.9166666666667" customWidth="1"/>
    <col min="11" max="11" width="11.75" customWidth="1"/>
    <col min="12" max="12" width="9.75" customWidth="1"/>
    <col min="13" max="13" width="9.58333333333333" customWidth="1"/>
    <col min="14" max="14" width="13.5833333333333" customWidth="1"/>
    <col min="15" max="15" width="9.75" hidden="1" customWidth="1"/>
  </cols>
  <sheetData>
    <row r="1" ht="31.5" customHeight="1" spans="1:14">
      <c r="A1" s="2" t="s">
        <v>34</v>
      </c>
      <c r="B1" s="2"/>
      <c r="C1" s="2"/>
      <c r="D1" s="2"/>
      <c r="E1" s="2"/>
      <c r="F1" s="2"/>
      <c r="G1" s="2"/>
      <c r="H1" s="2"/>
      <c r="I1" s="2"/>
      <c r="J1" s="2"/>
      <c r="K1" s="2"/>
      <c r="L1" s="2"/>
      <c r="M1" s="2"/>
      <c r="N1" s="2"/>
    </row>
    <row r="2" s="1" customFormat="1" ht="43.25" customHeight="1" spans="1:15">
      <c r="A2" s="3" t="s">
        <v>1</v>
      </c>
      <c r="B2" s="3" t="s">
        <v>35</v>
      </c>
      <c r="C2" s="3" t="s">
        <v>36</v>
      </c>
      <c r="D2" s="3" t="s">
        <v>3</v>
      </c>
      <c r="E2" s="3" t="s">
        <v>37</v>
      </c>
      <c r="F2" s="3" t="s">
        <v>4</v>
      </c>
      <c r="G2" s="3" t="s">
        <v>38</v>
      </c>
      <c r="H2" s="3" t="s">
        <v>39</v>
      </c>
      <c r="I2" s="3" t="s">
        <v>40</v>
      </c>
      <c r="J2" s="3" t="s">
        <v>41</v>
      </c>
      <c r="K2" s="3" t="s">
        <v>42</v>
      </c>
      <c r="L2" s="3" t="s">
        <v>43</v>
      </c>
      <c r="M2" s="3" t="s">
        <v>44</v>
      </c>
      <c r="N2" s="3" t="s">
        <v>45</v>
      </c>
      <c r="O2" s="4" t="s">
        <v>17</v>
      </c>
    </row>
  </sheetData>
  <mergeCells count="1">
    <mergeCell ref="A1:N1"/>
  </mergeCells>
  <pageMargins left="0.7" right="0.7" top="0.75" bottom="0.75" header="0.3" footer="0.3"/>
  <pageSetup paperSize="9" scale="84"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综合（细项）</vt:lpstr>
      <vt:lpstr>综合终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杨琼娥</cp:lastModifiedBy>
  <dcterms:created xsi:type="dcterms:W3CDTF">2015-06-05T18:19:00Z</dcterms:created>
  <dcterms:modified xsi:type="dcterms:W3CDTF">2025-07-25T08:39:27Z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8A5968A2927C4B3BA1AF746A7B780473_12</vt:lpwstr>
  </property>
  <property fmtid="{D5CDD505-2E9C-101B-9397-08002B2CF9AE}" pid="3" name="KSOProductBuildVer">
    <vt:lpwstr>2052-12.8.2.19315</vt:lpwstr>
  </property>
</Properties>
</file>