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21" documentId="8_{1C81C86E-5048-49A2-9456-D642B87F3CA1}" xr6:coauthVersionLast="47" xr6:coauthVersionMax="47" xr10:uidLastSave="{03B8A2AC-E0B5-4D0E-B325-12FD68F6DC59}"/>
  <bookViews>
    <workbookView xWindow="0" yWindow="0" windowWidth="23040" windowHeight="1224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2" i="3"/>
  <c r="B11" i="3"/>
  <c r="B5" i="3"/>
  <c r="B6" i="3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4" i="2"/>
  <c r="C6" i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<sst xmlns="http://schemas.openxmlformats.org/spreadsheetml/2006/main" count="19" uniqueCount="19">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</sst>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D10" sqref="D10"/>
    </sheetView>
  </sheetViews>
  <sheetFormatPr defaultRowHeight="14.4" x14ac:dyDescent="0.3"/>
  <cols>
    <col min="1" max="1" width="11.109375" customWidth="1"/>
    <col min="2" max="2" width="17.109375" customWidth="1"/>
    <col min="3" max="3" width="23.44140625" customWidth="1"/>
  </cols>
  <sheetData>
    <row r="1" spans="1:4" x14ac:dyDescent="0.3">
      <c r="C1" s="1" t="s">
        <v>3</v>
      </c>
      <c r="D1">
        <v>3</v>
      </c>
    </row>
    <row r="2" spans="1:4" x14ac:dyDescent="0.3">
      <c r="C2" s="1" t="s">
        <v>4</v>
      </c>
      <c r="D2">
        <v>0.3</v>
      </c>
    </row>
    <row r="4" spans="1:4" x14ac:dyDescent="0.3">
      <c r="A4" s="1" t="s">
        <v>0</v>
      </c>
      <c r="B4" s="1" t="s">
        <v>1</v>
      </c>
      <c r="C4" s="1" t="s">
        <v>2</v>
      </c>
    </row>
    <row r="5" spans="1:4" x14ac:dyDescent="0.3">
      <c r="A5">
        <v>0</v>
      </c>
      <c r="B5">
        <f>_xlfn.BINOM.DIST(A5,$D$1,$D$2,FALSE)</f>
        <v>0.34300000000000003</v>
      </c>
      <c r="C5">
        <f>_xlfn.BINOM.DIST(A5,$D$1,$D$2,TRUE)</f>
        <v>0.34300000000000003</v>
      </c>
    </row>
    <row r="6" spans="1:4" x14ac:dyDescent="0.3">
      <c r="A6">
        <v>1</v>
      </c>
      <c r="B6">
        <f t="shared" ref="B6:B8" si="0">_xlfn.BINOM.DIST(A6,$D$1,$D$2,FALSE)</f>
        <v>0.441</v>
      </c>
      <c r="C6">
        <f t="shared" ref="C6:C8" si="1">_xlfn.BINOM.DIST(A6,$D$1,$D$2,TRUE)</f>
        <v>0.78400000000000003</v>
      </c>
    </row>
    <row r="7" spans="1:4" x14ac:dyDescent="0.3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3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F24"/>
  <sheetViews>
    <sheetView workbookViewId="0">
      <selection activeCell="E12" sqref="E12"/>
    </sheetView>
  </sheetViews>
  <sheetFormatPr defaultRowHeight="14.4" x14ac:dyDescent="0.3"/>
  <cols>
    <col min="1" max="1" width="19.6640625" customWidth="1"/>
    <col min="2" max="2" width="24.5546875" style="2" customWidth="1"/>
    <col min="3" max="3" width="27.6640625" style="5" customWidth="1"/>
    <col min="5" max="6" width="12" bestFit="1" customWidth="1"/>
  </cols>
  <sheetData>
    <row r="1" spans="1:6" x14ac:dyDescent="0.3">
      <c r="C1" s="4" t="s">
        <v>5</v>
      </c>
      <c r="D1">
        <v>10</v>
      </c>
    </row>
    <row r="3" spans="1:6" x14ac:dyDescent="0.3">
      <c r="A3" s="1" t="s">
        <v>6</v>
      </c>
      <c r="B3" s="3" t="s">
        <v>7</v>
      </c>
      <c r="C3" s="4" t="s">
        <v>8</v>
      </c>
    </row>
    <row r="4" spans="1:6" x14ac:dyDescent="0.3">
      <c r="A4">
        <v>0</v>
      </c>
      <c r="E4">
        <f>_xlfn.POISSON.DIST(A4,$D$1,FALSE)</f>
        <v>4.5399929762484854E-5</v>
      </c>
      <c r="F4">
        <f>_xlfn.POISSON.DIST(A4,$D$1,TRUE)</f>
        <v>4.5399929762484854E-5</v>
      </c>
    </row>
    <row r="5" spans="1:6" x14ac:dyDescent="0.3">
      <c r="A5">
        <v>1</v>
      </c>
      <c r="E5">
        <f t="shared" ref="E5:E24" si="0">_xlfn.POISSON.DIST(A5,$D$1,FALSE)</f>
        <v>4.5399929762484861E-4</v>
      </c>
      <c r="F5">
        <f t="shared" ref="F5:F24" si="1">_xlfn.POISSON.DIST(A5,$D$1,TRUE)</f>
        <v>4.9939922738733344E-4</v>
      </c>
    </row>
    <row r="6" spans="1:6" x14ac:dyDescent="0.3">
      <c r="A6">
        <v>2</v>
      </c>
      <c r="E6">
        <f t="shared" si="0"/>
        <v>2.2699964881242444E-3</v>
      </c>
      <c r="F6">
        <f t="shared" si="1"/>
        <v>2.7693957155115762E-3</v>
      </c>
    </row>
    <row r="7" spans="1:6" x14ac:dyDescent="0.3">
      <c r="A7">
        <v>3</v>
      </c>
      <c r="E7">
        <f t="shared" si="0"/>
        <v>7.5666549604141483E-3</v>
      </c>
      <c r="F7">
        <f t="shared" si="1"/>
        <v>1.0336050675925718E-2</v>
      </c>
    </row>
    <row r="8" spans="1:6" x14ac:dyDescent="0.3">
      <c r="A8">
        <v>4</v>
      </c>
      <c r="E8">
        <f t="shared" si="0"/>
        <v>1.8916637401035354E-2</v>
      </c>
      <c r="F8">
        <f t="shared" si="1"/>
        <v>2.9252688076961065E-2</v>
      </c>
    </row>
    <row r="9" spans="1:6" x14ac:dyDescent="0.3">
      <c r="A9">
        <v>5</v>
      </c>
      <c r="E9">
        <f t="shared" si="0"/>
        <v>3.7833274802070715E-2</v>
      </c>
      <c r="F9">
        <f t="shared" si="1"/>
        <v>6.7085962879031805E-2</v>
      </c>
    </row>
    <row r="10" spans="1:6" x14ac:dyDescent="0.3">
      <c r="A10">
        <v>6</v>
      </c>
      <c r="E10">
        <f t="shared" si="0"/>
        <v>6.3055458003451192E-2</v>
      </c>
      <c r="F10">
        <f t="shared" si="1"/>
        <v>0.13014142088248298</v>
      </c>
    </row>
    <row r="11" spans="1:6" x14ac:dyDescent="0.3">
      <c r="A11">
        <v>7</v>
      </c>
      <c r="E11">
        <f t="shared" si="0"/>
        <v>9.0079225719215977E-2</v>
      </c>
      <c r="F11">
        <f t="shared" si="1"/>
        <v>0.22022064660169899</v>
      </c>
    </row>
    <row r="12" spans="1:6" x14ac:dyDescent="0.3">
      <c r="A12">
        <v>8</v>
      </c>
      <c r="E12">
        <f t="shared" si="0"/>
        <v>0.11259903214901996</v>
      </c>
      <c r="F12">
        <f t="shared" si="1"/>
        <v>0.33281967875071894</v>
      </c>
    </row>
    <row r="13" spans="1:6" x14ac:dyDescent="0.3">
      <c r="A13">
        <v>9</v>
      </c>
      <c r="E13">
        <f t="shared" si="0"/>
        <v>0.1251100357211333</v>
      </c>
      <c r="F13">
        <f t="shared" si="1"/>
        <v>0.45792971447185227</v>
      </c>
    </row>
    <row r="14" spans="1:6" x14ac:dyDescent="0.3">
      <c r="A14">
        <v>10</v>
      </c>
      <c r="E14">
        <f t="shared" si="0"/>
        <v>0.1251100357211333</v>
      </c>
      <c r="F14">
        <f t="shared" si="1"/>
        <v>0.58303975019298537</v>
      </c>
    </row>
    <row r="15" spans="1:6" x14ac:dyDescent="0.3">
      <c r="A15">
        <v>11</v>
      </c>
      <c r="E15">
        <f t="shared" si="0"/>
        <v>0.11373639611012118</v>
      </c>
      <c r="F15">
        <f t="shared" si="1"/>
        <v>0.69677614630310658</v>
      </c>
    </row>
    <row r="16" spans="1:6" x14ac:dyDescent="0.3">
      <c r="A16">
        <v>12</v>
      </c>
      <c r="E16">
        <f t="shared" si="0"/>
        <v>9.4780330091767673E-2</v>
      </c>
      <c r="F16">
        <f t="shared" si="1"/>
        <v>0.79155647639487436</v>
      </c>
    </row>
    <row r="17" spans="1:6" x14ac:dyDescent="0.3">
      <c r="A17">
        <v>13</v>
      </c>
      <c r="E17">
        <f t="shared" si="0"/>
        <v>7.2907946224436637E-2</v>
      </c>
      <c r="F17">
        <f t="shared" si="1"/>
        <v>0.864464422619311</v>
      </c>
    </row>
    <row r="18" spans="1:6" x14ac:dyDescent="0.3">
      <c r="A18">
        <v>14</v>
      </c>
      <c r="E18">
        <f t="shared" si="0"/>
        <v>5.2077104446026187E-2</v>
      </c>
      <c r="F18">
        <f t="shared" si="1"/>
        <v>0.9165415270653372</v>
      </c>
    </row>
    <row r="19" spans="1:6" x14ac:dyDescent="0.3">
      <c r="A19">
        <v>15</v>
      </c>
      <c r="E19">
        <f t="shared" si="0"/>
        <v>3.4718069630684127E-2</v>
      </c>
      <c r="F19">
        <f t="shared" si="1"/>
        <v>0.95125959669602134</v>
      </c>
    </row>
    <row r="20" spans="1:6" x14ac:dyDescent="0.3">
      <c r="A20">
        <v>16</v>
      </c>
      <c r="E20">
        <f t="shared" si="0"/>
        <v>2.1698793519177549E-2</v>
      </c>
      <c r="F20">
        <f t="shared" si="1"/>
        <v>0.97295839021519881</v>
      </c>
    </row>
    <row r="21" spans="1:6" x14ac:dyDescent="0.3">
      <c r="A21">
        <v>17</v>
      </c>
      <c r="E21">
        <f t="shared" si="0"/>
        <v>1.2763996187751522E-2</v>
      </c>
      <c r="F21">
        <f t="shared" si="1"/>
        <v>0.9857223864029504</v>
      </c>
    </row>
    <row r="22" spans="1:6" x14ac:dyDescent="0.3">
      <c r="A22">
        <v>18</v>
      </c>
      <c r="E22">
        <f t="shared" si="0"/>
        <v>7.0911089931952852E-3</v>
      </c>
      <c r="F22">
        <f t="shared" si="1"/>
        <v>0.99281349539614561</v>
      </c>
    </row>
    <row r="23" spans="1:6" x14ac:dyDescent="0.3">
      <c r="A23">
        <v>19</v>
      </c>
      <c r="E23">
        <f t="shared" si="0"/>
        <v>3.7321626279975249E-3</v>
      </c>
      <c r="F23">
        <f t="shared" si="1"/>
        <v>0.99654565802414319</v>
      </c>
    </row>
    <row r="24" spans="1:6" x14ac:dyDescent="0.3">
      <c r="A24">
        <v>20</v>
      </c>
      <c r="E24">
        <f t="shared" si="0"/>
        <v>1.8660813139987594E-3</v>
      </c>
      <c r="F24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2"/>
  <sheetViews>
    <sheetView workbookViewId="0">
      <selection activeCell="B13" sqref="B13"/>
    </sheetView>
  </sheetViews>
  <sheetFormatPr defaultRowHeight="14.4" x14ac:dyDescent="0.3"/>
  <cols>
    <col min="1" max="1" width="32.5546875" customWidth="1"/>
    <col min="2" max="2" width="12" bestFit="1" customWidth="1"/>
  </cols>
  <sheetData>
    <row r="1" spans="1:2" x14ac:dyDescent="0.3">
      <c r="A1" s="1" t="s">
        <v>9</v>
      </c>
      <c r="B1">
        <v>36500</v>
      </c>
    </row>
    <row r="2" spans="1:2" x14ac:dyDescent="0.3">
      <c r="A2" s="1" t="s">
        <v>10</v>
      </c>
      <c r="B2">
        <v>5000</v>
      </c>
    </row>
    <row r="5" spans="1:2" x14ac:dyDescent="0.3">
      <c r="A5" s="1" t="s">
        <v>11</v>
      </c>
      <c r="B5">
        <f>_xlfn.NORM.DIST(40000,$B$1,$B$2,TRUE)</f>
        <v>0.75803634777692697</v>
      </c>
    </row>
    <row r="6" spans="1:2" x14ac:dyDescent="0.3">
      <c r="A6" s="1" t="s">
        <v>12</v>
      </c>
      <c r="B6">
        <f>1-B5</f>
        <v>0.24196365222307303</v>
      </c>
    </row>
    <row r="8" spans="1:2" ht="43.2" x14ac:dyDescent="0.3">
      <c r="A8" s="6" t="s">
        <v>13</v>
      </c>
    </row>
    <row r="10" spans="1:2" x14ac:dyDescent="0.3">
      <c r="A10" s="1" t="s">
        <v>14</v>
      </c>
      <c r="B10">
        <v>0.75803634777692697</v>
      </c>
    </row>
    <row r="11" spans="1:2" x14ac:dyDescent="0.3">
      <c r="B11">
        <f>_xlfn.NORM.DIST(30000,$B$1,$B$2,TRUE)</f>
        <v>9.6800484585610316E-2</v>
      </c>
    </row>
    <row r="12" spans="1:2" x14ac:dyDescent="0.3">
      <c r="B12">
        <f>B10-B11</f>
        <v>0.66123586319131666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defaultRowHeight="14.4" x14ac:dyDescent="0.3"/>
  <cols>
    <col min="1" max="1" width="37.33203125" customWidth="1"/>
    <col min="2" max="2" width="12" bestFit="1" customWidth="1"/>
  </cols>
  <sheetData>
    <row r="1" spans="1:2" x14ac:dyDescent="0.3">
      <c r="A1" s="1" t="s">
        <v>15</v>
      </c>
      <c r="B1">
        <v>15</v>
      </c>
    </row>
    <row r="3" spans="1:2" x14ac:dyDescent="0.3">
      <c r="A3" s="1" t="s">
        <v>16</v>
      </c>
      <c r="B3">
        <f>_xlfn.EXPON.DIST(18,1/15,TRUE)</f>
        <v>0.69880578808779781</v>
      </c>
    </row>
    <row r="4" spans="1:2" x14ac:dyDescent="0.3">
      <c r="A4" s="1" t="s">
        <v>17</v>
      </c>
      <c r="B4">
        <f>_xlfn.EXPON.DIST(6,1/15,TRUE)</f>
        <v>0.32967995396436073</v>
      </c>
    </row>
    <row r="5" spans="1:2" x14ac:dyDescent="0.3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yuephengxiong101@gmail.com</cp:lastModifiedBy>
  <dcterms:created xsi:type="dcterms:W3CDTF">2023-10-06T14:07:48Z</dcterms:created>
  <dcterms:modified xsi:type="dcterms:W3CDTF">2024-10-07T18:33:55Z</dcterms:modified>
</cp:coreProperties>
</file>