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Documents/GitHub/DUDThZircon/"/>
    </mc:Choice>
  </mc:AlternateContent>
  <xr:revisionPtr revIDLastSave="0" documentId="13_ncr:1_{C8CF48B0-5A3D-5F44-A61E-CF31F7D830DA}" xr6:coauthVersionLast="47" xr6:coauthVersionMax="47" xr10:uidLastSave="{00000000-0000-0000-0000-000000000000}"/>
  <bookViews>
    <workbookView xWindow="3820" yWindow="1300" windowWidth="28180" windowHeight="27500" activeTab="1" xr2:uid="{155AF1BA-5B7E-6A43-9689-19AAEAC8D4E0}"/>
  </bookViews>
  <sheets>
    <sheet name="Sheet1" sheetId="1" r:id="rId1"/>
    <sheet name="Tidy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H18" i="2"/>
  <c r="G19" i="2"/>
  <c r="H19" i="2"/>
  <c r="G20" i="2"/>
  <c r="H20" i="2"/>
  <c r="G21" i="2"/>
  <c r="H21" i="2"/>
  <c r="G22" i="2"/>
  <c r="H22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5" i="2"/>
  <c r="H95" i="2"/>
  <c r="G96" i="2"/>
  <c r="H96" i="2"/>
  <c r="G98" i="2"/>
  <c r="H98" i="2"/>
  <c r="G99" i="2"/>
  <c r="H99" i="2"/>
  <c r="G100" i="2"/>
  <c r="H100" i="2"/>
  <c r="G102" i="2"/>
  <c r="H102" i="2"/>
  <c r="G103" i="2"/>
  <c r="H103" i="2"/>
  <c r="G104" i="2"/>
  <c r="H104" i="2"/>
  <c r="G105" i="2"/>
  <c r="H105" i="2"/>
  <c r="G107" i="2"/>
  <c r="H107" i="2"/>
  <c r="G108" i="2"/>
  <c r="H108" i="2"/>
  <c r="G109" i="2"/>
  <c r="H109" i="2"/>
  <c r="G110" i="2"/>
  <c r="H110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40" i="2"/>
  <c r="H240" i="2"/>
  <c r="G241" i="2"/>
  <c r="H241" i="2"/>
  <c r="G242" i="2"/>
  <c r="H242" i="2"/>
  <c r="G243" i="2"/>
  <c r="H243" i="2"/>
  <c r="G244" i="2"/>
  <c r="H244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3" i="2"/>
  <c r="H3" i="2"/>
  <c r="G4" i="2"/>
  <c r="H4" i="2"/>
  <c r="G5" i="2"/>
  <c r="H5" i="2"/>
  <c r="G6" i="2"/>
  <c r="H6" i="2"/>
  <c r="G7" i="2"/>
  <c r="H7" i="2"/>
  <c r="G8" i="2"/>
  <c r="H8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H2" i="2"/>
  <c r="G2" i="2"/>
  <c r="C272" i="2"/>
  <c r="B272" i="2"/>
  <c r="C271" i="2"/>
  <c r="B271" i="2"/>
  <c r="C271" i="1"/>
  <c r="C272" i="1"/>
  <c r="B272" i="1"/>
  <c r="B271" i="1"/>
</calcChain>
</file>

<file path=xl/sharedStrings.xml><?xml version="1.0" encoding="utf-8"?>
<sst xmlns="http://schemas.openxmlformats.org/spreadsheetml/2006/main" count="1080" uniqueCount="275">
  <si>
    <t>DARK</t>
  </si>
  <si>
    <t>SAMPLE</t>
  </si>
  <si>
    <t>J085 zircon4a</t>
  </si>
  <si>
    <t>J085 zircon4b</t>
  </si>
  <si>
    <t>J085 zircon8a</t>
  </si>
  <si>
    <t>J085 zircon8e</t>
  </si>
  <si>
    <t>J085 zircon8f</t>
  </si>
  <si>
    <t>J085 Grain1 dark</t>
  </si>
  <si>
    <t>J085 Grain2 dark</t>
  </si>
  <si>
    <t>Light</t>
  </si>
  <si>
    <t>J085 zircon4e</t>
  </si>
  <si>
    <t>J085 zircon5</t>
  </si>
  <si>
    <t>J085 zircon7a</t>
  </si>
  <si>
    <t>J085 zircon7b</t>
  </si>
  <si>
    <t>J085 zircon8g</t>
  </si>
  <si>
    <t>J085 Grain1 light</t>
  </si>
  <si>
    <t>J085 Grain2 light</t>
  </si>
  <si>
    <t>DU mol%</t>
  </si>
  <si>
    <t>DTh mol%</t>
  </si>
  <si>
    <t>light</t>
  </si>
  <si>
    <t>H102 zircon3b</t>
  </si>
  <si>
    <t>H102 Im019 dark1 middle</t>
  </si>
  <si>
    <t>H102 Im019 dark2 middle</t>
  </si>
  <si>
    <t>H102 Im019 dark1 below</t>
  </si>
  <si>
    <t>H102 Im019 dark1 above</t>
  </si>
  <si>
    <t>LIGHT</t>
  </si>
  <si>
    <t>H102 zircon1a</t>
  </si>
  <si>
    <t>H102 zircon1b</t>
  </si>
  <si>
    <t>H102 zircon2a</t>
  </si>
  <si>
    <t>H102 zircon2b</t>
  </si>
  <si>
    <t>H102 zircon3a</t>
  </si>
  <si>
    <t>H102 zircon4a</t>
  </si>
  <si>
    <t>H102 zircon4b</t>
  </si>
  <si>
    <t>H102 zircon5</t>
  </si>
  <si>
    <t>H102 zircon7</t>
  </si>
  <si>
    <t>H102 zircon8a</t>
  </si>
  <si>
    <t>H102 zircon8b</t>
  </si>
  <si>
    <t>H102 zircon8c</t>
  </si>
  <si>
    <t>H102 zircon8d</t>
  </si>
  <si>
    <t>H102 Im019 Light middle</t>
  </si>
  <si>
    <t>H102 Im019 Light 2</t>
  </si>
  <si>
    <t>H102 Im019 light1 below</t>
  </si>
  <si>
    <t>H102 Im019 light1 above</t>
  </si>
  <si>
    <t>DU</t>
  </si>
  <si>
    <t>DTh</t>
  </si>
  <si>
    <t>J089 zircon 1d</t>
  </si>
  <si>
    <t>J089 zircon 3a</t>
  </si>
  <si>
    <t>J089 zircon 3b</t>
  </si>
  <si>
    <t>J089 zircon 4a</t>
  </si>
  <si>
    <t>J089 zircon 4b</t>
  </si>
  <si>
    <t>J089 zircon 4c</t>
  </si>
  <si>
    <t>J089 zircon 5</t>
  </si>
  <si>
    <t>J089 zircon 6a</t>
  </si>
  <si>
    <t>J089 Dark1</t>
  </si>
  <si>
    <t>J089 zircon 1a</t>
  </si>
  <si>
    <t>J089 zircon 1b</t>
  </si>
  <si>
    <t>J089 zircon 1c</t>
  </si>
  <si>
    <t>J089 zircon 1e</t>
  </si>
  <si>
    <t>J089 zircon 1f</t>
  </si>
  <si>
    <t>J089 zircon 2a</t>
  </si>
  <si>
    <t>J089 zircon 6b</t>
  </si>
  <si>
    <t>J089 zircon 6c</t>
  </si>
  <si>
    <t>J089 Light1</t>
  </si>
  <si>
    <t>J090 zircon1b</t>
  </si>
  <si>
    <t>J090 zircon1d</t>
  </si>
  <si>
    <t>J090 zircon1f</t>
  </si>
  <si>
    <t>J090 zircon2b</t>
  </si>
  <si>
    <t>J090 zircon3b</t>
  </si>
  <si>
    <t>J090 zircon6b</t>
  </si>
  <si>
    <t>J090 zircon7a</t>
  </si>
  <si>
    <t>J090 zircon7c</t>
  </si>
  <si>
    <t>J090 zircon8a</t>
  </si>
  <si>
    <t>J090 zircon8b</t>
  </si>
  <si>
    <t>J090 zircon9b</t>
  </si>
  <si>
    <t>J090 zircon1a</t>
  </si>
  <si>
    <t>J090 zircon1c</t>
  </si>
  <si>
    <t>J090 zircon1e</t>
  </si>
  <si>
    <t>J090 zircon1g</t>
  </si>
  <si>
    <t>J090 zircon1h</t>
  </si>
  <si>
    <t>J090 zircon2a</t>
  </si>
  <si>
    <t>J090 zircon2c</t>
  </si>
  <si>
    <t>J090 zircon3a</t>
  </si>
  <si>
    <t>J090 zircon4a</t>
  </si>
  <si>
    <t>J090 zircon4b</t>
  </si>
  <si>
    <t>J090 zircon5a</t>
  </si>
  <si>
    <t>J090 zircon5b</t>
  </si>
  <si>
    <t>J090 zircon6a</t>
  </si>
  <si>
    <t>J090 zircon7b</t>
  </si>
  <si>
    <t>J090 zircon10a</t>
  </si>
  <si>
    <t>J090 zircon10b</t>
  </si>
  <si>
    <t>J090 zircon10c</t>
  </si>
  <si>
    <t>J090 zircon11a</t>
  </si>
  <si>
    <t>J090 zircon11b</t>
  </si>
  <si>
    <t>DU at%</t>
  </si>
  <si>
    <t>DTh at%</t>
  </si>
  <si>
    <t>H109 grain1 dark1</t>
  </si>
  <si>
    <t>H109 grain2 dark1</t>
  </si>
  <si>
    <t>H109 grain1 light1</t>
  </si>
  <si>
    <t>H109 grain1 light2</t>
  </si>
  <si>
    <t>H109 grain2 light1</t>
  </si>
  <si>
    <t>dark</t>
  </si>
  <si>
    <t>J095 Im42 dark1 upper</t>
  </si>
  <si>
    <t>J095 Im42 dark1lower</t>
  </si>
  <si>
    <t>J095 Im42 grain2 pt1</t>
  </si>
  <si>
    <t>J095 Im42 grain2 pt2</t>
  </si>
  <si>
    <t>J095 Im42 light1 upper</t>
  </si>
  <si>
    <t>J095 Im42 light2 upper</t>
  </si>
  <si>
    <t>J095 Im42 light1 lower</t>
  </si>
  <si>
    <t>J095 Im42 grain1 pt1</t>
  </si>
  <si>
    <t>Dark</t>
  </si>
  <si>
    <t>J097_z1</t>
  </si>
  <si>
    <t>J097_z4</t>
  </si>
  <si>
    <t>J097_z6</t>
  </si>
  <si>
    <t>J097_z9</t>
  </si>
  <si>
    <t>J097_z11</t>
  </si>
  <si>
    <t>J097_z13</t>
  </si>
  <si>
    <t>J097_z14</t>
  </si>
  <si>
    <t>J097_z17a</t>
  </si>
  <si>
    <t>J097_z17c</t>
  </si>
  <si>
    <t>J097_z23a</t>
  </si>
  <si>
    <t>J097_z2</t>
  </si>
  <si>
    <t>J097_z3</t>
  </si>
  <si>
    <t>J097_z10</t>
  </si>
  <si>
    <t>J097_z12</t>
  </si>
  <si>
    <t>J097_z15</t>
  </si>
  <si>
    <t>J097_z16</t>
  </si>
  <si>
    <t>J097_z18</t>
  </si>
  <si>
    <t>J097_z19</t>
  </si>
  <si>
    <t>J097_z21</t>
  </si>
  <si>
    <t>J097_z22</t>
  </si>
  <si>
    <t>J097_z23b</t>
  </si>
  <si>
    <t>J097_z26</t>
  </si>
  <si>
    <t>J097_z27</t>
  </si>
  <si>
    <t>J097_z28</t>
  </si>
  <si>
    <t>J097 Im073 bright middle</t>
  </si>
  <si>
    <t>J097 Im073 bright right</t>
  </si>
  <si>
    <t>J098_z2a</t>
  </si>
  <si>
    <t>J098_z2b</t>
  </si>
  <si>
    <t>J098_z2c</t>
  </si>
  <si>
    <t>J098_z3c</t>
  </si>
  <si>
    <t>J098_z3d</t>
  </si>
  <si>
    <t>J098_z4</t>
  </si>
  <si>
    <t>J098_z5</t>
  </si>
  <si>
    <t>J098 Dark zone of middle grain</t>
  </si>
  <si>
    <t>J098 Dark zone of right grain</t>
  </si>
  <si>
    <t>J098 Dark zone of left grain</t>
  </si>
  <si>
    <t>J098 dark zone of far right grain</t>
  </si>
  <si>
    <t>J098 Im051 dark2</t>
  </si>
  <si>
    <t>J098 Im051 dark3</t>
  </si>
  <si>
    <t>J098_z2d</t>
  </si>
  <si>
    <t>J098_z3b</t>
  </si>
  <si>
    <t>J098 Light zone of middle grain</t>
  </si>
  <si>
    <t>J098 Light zone of right grain</t>
  </si>
  <si>
    <t>J098 light zone of far right grain</t>
  </si>
  <si>
    <t>J098 Im051 light2</t>
  </si>
  <si>
    <t>LIGHTER</t>
  </si>
  <si>
    <t>J100_z1a</t>
  </si>
  <si>
    <t>J100_z2b</t>
  </si>
  <si>
    <t>J100_z5a</t>
  </si>
  <si>
    <t>J100_z7</t>
  </si>
  <si>
    <t>J100_z8e</t>
  </si>
  <si>
    <t>J100_z8f</t>
  </si>
  <si>
    <t>J100_z8g</t>
  </si>
  <si>
    <t>J100_z9a</t>
  </si>
  <si>
    <t>J100_z10d</t>
  </si>
  <si>
    <t>J100_z11c</t>
  </si>
  <si>
    <t>J100_z12d</t>
  </si>
  <si>
    <t>J100_z13d</t>
  </si>
  <si>
    <t>J100_z1b</t>
  </si>
  <si>
    <t>J100_z1c</t>
  </si>
  <si>
    <t>J100_z1d</t>
  </si>
  <si>
    <t>J100_z2e</t>
  </si>
  <si>
    <t>J100_z9b</t>
  </si>
  <si>
    <t>J100_z9c</t>
  </si>
  <si>
    <t>J100_z12a</t>
  </si>
  <si>
    <t>J100_z13c</t>
  </si>
  <si>
    <t>J100 light1</t>
  </si>
  <si>
    <t>J100 light2</t>
  </si>
  <si>
    <t>J100_z2c</t>
  </si>
  <si>
    <t>J100_z2d</t>
  </si>
  <si>
    <t>J100_z3b</t>
  </si>
  <si>
    <t>J100_z3c</t>
  </si>
  <si>
    <t>J100_z4b</t>
  </si>
  <si>
    <t>J100_z4c</t>
  </si>
  <si>
    <t>J100_z5b</t>
  </si>
  <si>
    <t>J100_z5c</t>
  </si>
  <si>
    <t>J100_z6a_startchip2</t>
  </si>
  <si>
    <t>J100_z6b</t>
  </si>
  <si>
    <t>J100_z8a</t>
  </si>
  <si>
    <t>J100_z10a_startchip3</t>
  </si>
  <si>
    <t>J100_z10b</t>
  </si>
  <si>
    <t>J100_z10c</t>
  </si>
  <si>
    <t>J100_z11a</t>
  </si>
  <si>
    <t>J100_z11b</t>
  </si>
  <si>
    <t>J100_z11d</t>
  </si>
  <si>
    <t>J100_z11e</t>
  </si>
  <si>
    <t>J100_z12b</t>
  </si>
  <si>
    <t>J100_z12c</t>
  </si>
  <si>
    <t>J100_z13a</t>
  </si>
  <si>
    <t>J100_z13b</t>
  </si>
  <si>
    <t>J100 dark1</t>
  </si>
  <si>
    <t>J100 dark2</t>
  </si>
  <si>
    <t>H123 zircon2a</t>
  </si>
  <si>
    <t>H123 zircon3c</t>
  </si>
  <si>
    <t>H123 zircon4a</t>
  </si>
  <si>
    <t>H123 zircon4b</t>
  </si>
  <si>
    <t>H123 zircon5a</t>
  </si>
  <si>
    <t>H123 zircon5b</t>
  </si>
  <si>
    <t>H123 zircon5e</t>
  </si>
  <si>
    <t>H123 zircon5g</t>
  </si>
  <si>
    <t>H123 Im37 grain1 light</t>
  </si>
  <si>
    <t>H123 Im37 grain2 light1</t>
  </si>
  <si>
    <t>H123 Im37 grain2 light2</t>
  </si>
  <si>
    <t>H123 zircon1a</t>
  </si>
  <si>
    <t>H123 zircon1b</t>
  </si>
  <si>
    <t>H123 zircon1c</t>
  </si>
  <si>
    <t>H123 zircon1d</t>
  </si>
  <si>
    <t>H123 zircon2b</t>
  </si>
  <si>
    <t>H123 zircon2c</t>
  </si>
  <si>
    <t>H123 zircon2d</t>
  </si>
  <si>
    <t>H123 zircon3a</t>
  </si>
  <si>
    <t>H123 zircon3b</t>
  </si>
  <si>
    <t>H123 zircon5c</t>
  </si>
  <si>
    <t>H123 zircon5d</t>
  </si>
  <si>
    <t>H123 zircon5f</t>
  </si>
  <si>
    <t>H123 Im37 grain2 dark1</t>
  </si>
  <si>
    <t>H123 Im37 grain2 dark2</t>
  </si>
  <si>
    <t>H123 Im37 grain3 dark</t>
  </si>
  <si>
    <t>H091 Im26 dark1</t>
  </si>
  <si>
    <t>H091 Im29 grain1 dark</t>
  </si>
  <si>
    <t>H091 Im29 grain2 dark</t>
  </si>
  <si>
    <t>H091 Im29 grain3 dark</t>
  </si>
  <si>
    <t>H091 Im29 grain4 dark</t>
  </si>
  <si>
    <t>H091 zircon1_core</t>
  </si>
  <si>
    <t>H091 zircon3</t>
  </si>
  <si>
    <t>H091 zircon4</t>
  </si>
  <si>
    <t>H091 zircon5</t>
  </si>
  <si>
    <t>H091 zircon7</t>
  </si>
  <si>
    <t>H091 zircon8</t>
  </si>
  <si>
    <t>H091 zircon10</t>
  </si>
  <si>
    <t>H091 zircon11</t>
  </si>
  <si>
    <t>H091 zircon12</t>
  </si>
  <si>
    <t>H091 zircon13</t>
  </si>
  <si>
    <t>H091 zircon14</t>
  </si>
  <si>
    <t>H091 zircon15</t>
  </si>
  <si>
    <t>H091 zircon16b</t>
  </si>
  <si>
    <t>H091 zircon17_rim2</t>
  </si>
  <si>
    <t>H091 zircon18</t>
  </si>
  <si>
    <t>H091 zircon20</t>
  </si>
  <si>
    <t>H091 zircon21</t>
  </si>
  <si>
    <t>H091 zircon25_core</t>
  </si>
  <si>
    <t>H091 zircon26</t>
  </si>
  <si>
    <t>H091 Im26 light1</t>
  </si>
  <si>
    <t>H091 Im29 grain1 light</t>
  </si>
  <si>
    <t>H091 Im29 grain2 light</t>
  </si>
  <si>
    <t>H091 Im29 grain3 light</t>
  </si>
  <si>
    <t>H091 Im29 grain4 light</t>
  </si>
  <si>
    <t xml:space="preserve">DU </t>
  </si>
  <si>
    <t>max</t>
  </si>
  <si>
    <t>min</t>
  </si>
  <si>
    <t>Mix Name</t>
  </si>
  <si>
    <t>CL Brightness</t>
  </si>
  <si>
    <t>DU mol pct</t>
  </si>
  <si>
    <t>DTh mol pct</t>
  </si>
  <si>
    <t>J085</t>
  </si>
  <si>
    <t>J089</t>
  </si>
  <si>
    <t>J090</t>
  </si>
  <si>
    <t>J095</t>
  </si>
  <si>
    <t>J097</t>
  </si>
  <si>
    <t>J098</t>
  </si>
  <si>
    <t>H102</t>
  </si>
  <si>
    <t>H109</t>
  </si>
  <si>
    <t>J100</t>
  </si>
  <si>
    <t>H123</t>
  </si>
  <si>
    <t>H091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</si>
</sst>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1651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J088 Dark Sectors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"/>
              <c:pt idx="0">
                <c:v>4.9940033636871544</c:v>
              </c:pt>
              <c:pt idx="1">
                <c:v>4.982827504310813</c:v>
              </c:pt>
              <c:pt idx="2">
                <c:v>3.0603781441021165</c:v>
              </c:pt>
              <c:pt idx="3">
                <c:v>2.7233242815024612</c:v>
              </c:pt>
              <c:pt idx="4">
                <c:v>2.8869535542142217</c:v>
              </c:pt>
              <c:pt idx="5">
                <c:v>2.7964247085539609</c:v>
              </c:pt>
              <c:pt idx="6">
                <c:v>3.4224743164471358</c:v>
              </c:pt>
              <c:pt idx="7">
                <c:v>3.241562268525974</c:v>
              </c:pt>
              <c:pt idx="8">
                <c:v>3.0574297124086187</c:v>
              </c:pt>
            </c:numLit>
          </c:xVal>
          <c:yVal>
            <c:numLit>
              <c:formatCode>General</c:formatCode>
              <c:ptCount val="9"/>
              <c:pt idx="0">
                <c:v>7.6044379255531567</c:v>
              </c:pt>
              <c:pt idx="1">
                <c:v>7.449855047858768</c:v>
              </c:pt>
              <c:pt idx="2">
                <c:v>4.9805936583139614</c:v>
              </c:pt>
              <c:pt idx="3">
                <c:v>4.2841936663886031</c:v>
              </c:pt>
              <c:pt idx="4">
                <c:v>4.916394520179284</c:v>
              </c:pt>
              <c:pt idx="5">
                <c:v>4.4334132875956591</c:v>
              </c:pt>
              <c:pt idx="6">
                <c:v>4.9307824446764785</c:v>
              </c:pt>
              <c:pt idx="7">
                <c:v>4.7188352588500786</c:v>
              </c:pt>
              <c:pt idx="8">
                <c:v>4.7880528141735992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7B-1E49-B63B-AC40EAD49DA0}"/>
            </c:ext>
          </c:extLst>
        </c:ser>
        <c:ser>
          <c:idx val="1"/>
          <c:order val="1"/>
          <c:tx>
            <c:v>J088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"/>
              <c:pt idx="0">
                <c:v>1.5495900311668434</c:v>
              </c:pt>
              <c:pt idx="1">
                <c:v>1.3909776813414279</c:v>
              </c:pt>
              <c:pt idx="2">
                <c:v>1.6952622648727274</c:v>
              </c:pt>
              <c:pt idx="3">
                <c:v>2.2108643053011772</c:v>
              </c:pt>
              <c:pt idx="4">
                <c:v>0.17164864874609742</c:v>
              </c:pt>
              <c:pt idx="5">
                <c:v>0.19281644344871815</c:v>
              </c:pt>
              <c:pt idx="6">
                <c:v>1.4459182047490011</c:v>
              </c:pt>
              <c:pt idx="7">
                <c:v>1.0653441113007633</c:v>
              </c:pt>
              <c:pt idx="8">
                <c:v>0.98700524942835999</c:v>
              </c:pt>
            </c:numLit>
          </c:xVal>
          <c:yVal>
            <c:numLit>
              <c:formatCode>General</c:formatCode>
              <c:ptCount val="9"/>
              <c:pt idx="0">
                <c:v>3.049237015043655</c:v>
              </c:pt>
              <c:pt idx="1">
                <c:v>2.9926175205895444</c:v>
              </c:pt>
              <c:pt idx="2">
                <c:v>3.5940546942409966</c:v>
              </c:pt>
              <c:pt idx="3">
                <c:v>4.4072763009402971</c:v>
              </c:pt>
              <c:pt idx="4">
                <c:v>0.3496203140788654</c:v>
              </c:pt>
              <c:pt idx="5">
                <c:v>0.38976938956873225</c:v>
              </c:pt>
              <c:pt idx="6">
                <c:v>2.9094257140474036</c:v>
              </c:pt>
              <c:pt idx="7">
                <c:v>2.5072417393647477</c:v>
              </c:pt>
              <c:pt idx="8">
                <c:v>2.6561184277004948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97B-1E49-B63B-AC40EAD49DA0}"/>
            </c:ext>
          </c:extLst>
        </c:ser>
        <c:ser>
          <c:idx val="2"/>
          <c:order val="2"/>
          <c:tx>
            <c:v>J085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8.1643945439958934</c:v>
                </c:pt>
                <c:pt idx="1">
                  <c:v>8.9767076303529763</c:v>
                </c:pt>
                <c:pt idx="2">
                  <c:v>9.0841715262424803</c:v>
                </c:pt>
                <c:pt idx="3">
                  <c:v>6.4722012239606217</c:v>
                </c:pt>
                <c:pt idx="4">
                  <c:v>4.5209602618245643</c:v>
                </c:pt>
                <c:pt idx="5">
                  <c:v>6.7115737262600064</c:v>
                </c:pt>
                <c:pt idx="6">
                  <c:v>6.1607251048154525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4.5807486441091259</c:v>
                </c:pt>
                <c:pt idx="1">
                  <c:v>5.4149425922414975</c:v>
                </c:pt>
                <c:pt idx="2">
                  <c:v>5.0756553725014468</c:v>
                </c:pt>
                <c:pt idx="3">
                  <c:v>3.4259373103493878</c:v>
                </c:pt>
                <c:pt idx="4">
                  <c:v>2.299376124257801</c:v>
                </c:pt>
                <c:pt idx="5">
                  <c:v>3.9349523259227679</c:v>
                </c:pt>
                <c:pt idx="6">
                  <c:v>3.2563704123400972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B-1E49-B63B-AC40EAD49DA0}"/>
            </c:ext>
          </c:extLst>
        </c:ser>
        <c:ser>
          <c:idx val="3"/>
          <c:order val="3"/>
          <c:tx>
            <c:v>J085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0070C0"/>
                </a:solidFill>
              </a:ln>
              <a:effectLst/>
            </c:spPr>
          </c:marker>
          <c:xVal>
            <c:numRef>
              <c:f>Sheet1!$B$10:$B$16</c:f>
              <c:numCache>
                <c:formatCode>General</c:formatCode>
                <c:ptCount val="7"/>
                <c:pt idx="0">
                  <c:v>3.3638663561880247</c:v>
                </c:pt>
                <c:pt idx="1">
                  <c:v>3.9173004662212132</c:v>
                </c:pt>
                <c:pt idx="2">
                  <c:v>4.5000081238987626</c:v>
                </c:pt>
                <c:pt idx="3">
                  <c:v>4.2455489502677386</c:v>
                </c:pt>
                <c:pt idx="4">
                  <c:v>1.9911129648653856</c:v>
                </c:pt>
                <c:pt idx="5">
                  <c:v>3.4575770060344619</c:v>
                </c:pt>
                <c:pt idx="6">
                  <c:v>2.3639661036117912</c:v>
                </c:pt>
              </c:numCache>
            </c:numRef>
          </c:xVal>
          <c:yVal>
            <c:numRef>
              <c:f>Sheet1!$C$10:$C$16</c:f>
              <c:numCache>
                <c:formatCode>General</c:formatCode>
                <c:ptCount val="7"/>
                <c:pt idx="0">
                  <c:v>1.1839608725724289</c:v>
                </c:pt>
                <c:pt idx="1">
                  <c:v>1.3369696674615874</c:v>
                </c:pt>
                <c:pt idx="2">
                  <c:v>1.5179302831953077</c:v>
                </c:pt>
                <c:pt idx="3">
                  <c:v>1.185623697515116</c:v>
                </c:pt>
                <c:pt idx="4">
                  <c:v>0.62932227134606444</c:v>
                </c:pt>
                <c:pt idx="5">
                  <c:v>1.281962388060818</c:v>
                </c:pt>
                <c:pt idx="6">
                  <c:v>0.59474135948255069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B-1E49-B63B-AC40EAD49DA0}"/>
            </c:ext>
          </c:extLst>
        </c:ser>
        <c:ser>
          <c:idx val="4"/>
          <c:order val="4"/>
          <c:tx>
            <c:v>H102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0.85176930936848871</c:v>
                </c:pt>
                <c:pt idx="1">
                  <c:v>3.6471205103556756</c:v>
                </c:pt>
                <c:pt idx="2">
                  <c:v>3.2557088982851452</c:v>
                </c:pt>
                <c:pt idx="3">
                  <c:v>1.4979799541540344</c:v>
                </c:pt>
                <c:pt idx="4">
                  <c:v>2.8002697875982854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0.30806295223046032</c:v>
                </c:pt>
                <c:pt idx="1">
                  <c:v>4.3317023123668212</c:v>
                </c:pt>
                <c:pt idx="2">
                  <c:v>3.7223581406360982</c:v>
                </c:pt>
                <c:pt idx="3">
                  <c:v>1.6304705475252395</c:v>
                </c:pt>
                <c:pt idx="4">
                  <c:v>3.228177000176053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7B-1E49-B63B-AC40EAD49DA0}"/>
            </c:ext>
          </c:extLst>
        </c:ser>
        <c:ser>
          <c:idx val="5"/>
          <c:order val="5"/>
          <c:tx>
            <c:v>H102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Sheet1!$B$24:$B$41</c:f>
              <c:numCache>
                <c:formatCode>General</c:formatCode>
                <c:ptCount val="18"/>
                <c:pt idx="0">
                  <c:v>1.9521216710605243</c:v>
                </c:pt>
                <c:pt idx="1">
                  <c:v>1.6575087053097866</c:v>
                </c:pt>
                <c:pt idx="2">
                  <c:v>3.1136507669755855</c:v>
                </c:pt>
                <c:pt idx="3">
                  <c:v>1.9680371699116863</c:v>
                </c:pt>
                <c:pt idx="4">
                  <c:v>5.0887888282562939</c:v>
                </c:pt>
                <c:pt idx="5">
                  <c:v>5.2586742409885963</c:v>
                </c:pt>
                <c:pt idx="6">
                  <c:v>2.9669333396973117</c:v>
                </c:pt>
                <c:pt idx="7">
                  <c:v>3.9965848777932735</c:v>
                </c:pt>
                <c:pt idx="8">
                  <c:v>3.3504936092790665</c:v>
                </c:pt>
                <c:pt idx="9">
                  <c:v>4.4643994162349534</c:v>
                </c:pt>
                <c:pt idx="10">
                  <c:v>3.7879763206235797</c:v>
                </c:pt>
                <c:pt idx="11">
                  <c:v>3.0474489748422742</c:v>
                </c:pt>
                <c:pt idx="12">
                  <c:v>2.0347692266605839</c:v>
                </c:pt>
                <c:pt idx="13">
                  <c:v>3.6511008429181349</c:v>
                </c:pt>
                <c:pt idx="14">
                  <c:v>1.7695870501952822</c:v>
                </c:pt>
                <c:pt idx="15">
                  <c:v>1.5310132496185103</c:v>
                </c:pt>
                <c:pt idx="16">
                  <c:v>1.1396016375479803</c:v>
                </c:pt>
                <c:pt idx="17">
                  <c:v>0.65548975188055836</c:v>
                </c:pt>
              </c:numCache>
            </c:numRef>
          </c:xVal>
          <c:yVal>
            <c:numRef>
              <c:f>Sheet1!$C$24:$C$41</c:f>
              <c:numCache>
                <c:formatCode>General</c:formatCode>
                <c:ptCount val="18"/>
                <c:pt idx="0">
                  <c:v>2.2657963741897467</c:v>
                </c:pt>
                <c:pt idx="1">
                  <c:v>1.9294507158677578</c:v>
                </c:pt>
                <c:pt idx="2">
                  <c:v>3.6293152423273187</c:v>
                </c:pt>
                <c:pt idx="3">
                  <c:v>1.9948720122277863</c:v>
                </c:pt>
                <c:pt idx="4">
                  <c:v>5.9811481138602263</c:v>
                </c:pt>
                <c:pt idx="5">
                  <c:v>6.30230907131146</c:v>
                </c:pt>
                <c:pt idx="6">
                  <c:v>3.1716406940184645</c:v>
                </c:pt>
                <c:pt idx="7">
                  <c:v>4.6206567284736986</c:v>
                </c:pt>
                <c:pt idx="8">
                  <c:v>3.7862290014209905</c:v>
                </c:pt>
                <c:pt idx="9">
                  <c:v>4.8235911796475524</c:v>
                </c:pt>
                <c:pt idx="10">
                  <c:v>4.5088139200237221</c:v>
                </c:pt>
                <c:pt idx="11">
                  <c:v>3.4054873792273064</c:v>
                </c:pt>
                <c:pt idx="12">
                  <c:v>2.2428135785454968</c:v>
                </c:pt>
                <c:pt idx="13">
                  <c:v>4.2449061314374834</c:v>
                </c:pt>
                <c:pt idx="14">
                  <c:v>1.8681908415946771</c:v>
                </c:pt>
                <c:pt idx="15">
                  <c:v>1.5504938593881847</c:v>
                </c:pt>
                <c:pt idx="16">
                  <c:v>1.4696247639977418</c:v>
                </c:pt>
                <c:pt idx="17">
                  <c:v>0.69340043588327072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B-1E49-B63B-AC40EAD49DA0}"/>
            </c:ext>
          </c:extLst>
        </c:ser>
        <c:ser>
          <c:idx val="6"/>
          <c:order val="6"/>
          <c:tx>
            <c:v>J089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Sheet1!$B$43:$B$51</c:f>
              <c:numCache>
                <c:formatCode>General</c:formatCode>
                <c:ptCount val="9"/>
                <c:pt idx="0">
                  <c:v>4.1874812621566022</c:v>
                </c:pt>
                <c:pt idx="1">
                  <c:v>4.7316605338517137</c:v>
                </c:pt>
                <c:pt idx="2">
                  <c:v>4.5150834080998177</c:v>
                </c:pt>
                <c:pt idx="3">
                  <c:v>6.2171119170276219</c:v>
                </c:pt>
                <c:pt idx="4">
                  <c:v>5.8510349591901774</c:v>
                </c:pt>
                <c:pt idx="5">
                  <c:v>7.4826014012836932</c:v>
                </c:pt>
                <c:pt idx="6">
                  <c:v>5.3845931837136183</c:v>
                </c:pt>
                <c:pt idx="7">
                  <c:v>4.0106286154420072</c:v>
                </c:pt>
                <c:pt idx="8">
                  <c:v>0.76324832475284954</c:v>
                </c:pt>
              </c:numCache>
            </c:numRef>
          </c:xVal>
          <c:yVal>
            <c:numRef>
              <c:f>Sheet1!$C$43:$C$51</c:f>
              <c:numCache>
                <c:formatCode>General</c:formatCode>
                <c:ptCount val="9"/>
                <c:pt idx="0">
                  <c:v>2.2314273473202855</c:v>
                </c:pt>
                <c:pt idx="1">
                  <c:v>2.4477768915032745</c:v>
                </c:pt>
                <c:pt idx="2">
                  <c:v>2.3563675232249914</c:v>
                </c:pt>
                <c:pt idx="3">
                  <c:v>3.5267092538532787</c:v>
                </c:pt>
                <c:pt idx="4">
                  <c:v>2.9833949280009415</c:v>
                </c:pt>
                <c:pt idx="5">
                  <c:v>4.2868052473220164</c:v>
                </c:pt>
                <c:pt idx="6">
                  <c:v>2.6776305772606701</c:v>
                </c:pt>
                <c:pt idx="7">
                  <c:v>2.1088591124519684</c:v>
                </c:pt>
                <c:pt idx="8">
                  <c:v>1.2161698517581965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7B-1E49-B63B-AC40EAD49DA0}"/>
            </c:ext>
          </c:extLst>
        </c:ser>
        <c:ser>
          <c:idx val="7"/>
          <c:order val="7"/>
          <c:tx>
            <c:v>J089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Sheet1!$B$53:$B$61</c:f>
              <c:numCache>
                <c:formatCode>General</c:formatCode>
                <c:ptCount val="9"/>
                <c:pt idx="0">
                  <c:v>3.4236715909882949</c:v>
                </c:pt>
                <c:pt idx="1">
                  <c:v>3.1268776102328615</c:v>
                </c:pt>
                <c:pt idx="2">
                  <c:v>3.6180436211048437</c:v>
                </c:pt>
                <c:pt idx="3">
                  <c:v>3.4627188947152585</c:v>
                </c:pt>
                <c:pt idx="4">
                  <c:v>3.7466517482025146</c:v>
                </c:pt>
                <c:pt idx="5">
                  <c:v>2.0776263942450783</c:v>
                </c:pt>
                <c:pt idx="6">
                  <c:v>1.9507984402278351</c:v>
                </c:pt>
                <c:pt idx="7">
                  <c:v>3.4503931671399966</c:v>
                </c:pt>
                <c:pt idx="8">
                  <c:v>0.7832841064892343</c:v>
                </c:pt>
              </c:numCache>
            </c:numRef>
          </c:xVal>
          <c:yVal>
            <c:numRef>
              <c:f>Sheet1!$C$53:$C$61</c:f>
              <c:numCache>
                <c:formatCode>General</c:formatCode>
                <c:ptCount val="9"/>
                <c:pt idx="0">
                  <c:v>1.2367244794448276</c:v>
                </c:pt>
                <c:pt idx="1">
                  <c:v>1.2219422663406996</c:v>
                </c:pt>
                <c:pt idx="2">
                  <c:v>1.4440836442525344</c:v>
                </c:pt>
                <c:pt idx="3">
                  <c:v>1.2619554546141456</c:v>
                </c:pt>
                <c:pt idx="4">
                  <c:v>1.5056618667346613</c:v>
                </c:pt>
                <c:pt idx="5">
                  <c:v>0.6680256881830372</c:v>
                </c:pt>
                <c:pt idx="6">
                  <c:v>0.69458815039000721</c:v>
                </c:pt>
                <c:pt idx="7">
                  <c:v>1.4156301158353326</c:v>
                </c:pt>
                <c:pt idx="8">
                  <c:v>1.3570013229388698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B-1E49-B63B-AC40EAD49DA0}"/>
            </c:ext>
          </c:extLst>
        </c:ser>
        <c:ser>
          <c:idx val="8"/>
          <c:order val="8"/>
          <c:tx>
            <c:v>J090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Sheet1!$B$64:$B$73</c:f>
              <c:numCache>
                <c:formatCode>General</c:formatCode>
                <c:ptCount val="10"/>
                <c:pt idx="0">
                  <c:v>5.0675873537451981</c:v>
                </c:pt>
                <c:pt idx="1">
                  <c:v>4.6656431488830297</c:v>
                </c:pt>
                <c:pt idx="2">
                  <c:v>4.9103881250117727</c:v>
                </c:pt>
                <c:pt idx="3">
                  <c:v>4.5887166053065949</c:v>
                </c:pt>
                <c:pt idx="4">
                  <c:v>5.5156619265207452</c:v>
                </c:pt>
                <c:pt idx="5">
                  <c:v>6.598408270071066</c:v>
                </c:pt>
                <c:pt idx="6">
                  <c:v>6.3656689066731396</c:v>
                </c:pt>
                <c:pt idx="7">
                  <c:v>6.0059045465543264</c:v>
                </c:pt>
                <c:pt idx="8">
                  <c:v>4.9559621561364349</c:v>
                </c:pt>
                <c:pt idx="9">
                  <c:v>6.548848787459626</c:v>
                </c:pt>
              </c:numCache>
            </c:numRef>
          </c:xVal>
          <c:yVal>
            <c:numRef>
              <c:f>Sheet1!$C$64:$C$73</c:f>
              <c:numCache>
                <c:formatCode>General</c:formatCode>
                <c:ptCount val="10"/>
                <c:pt idx="0">
                  <c:v>4.1537697297805343</c:v>
                </c:pt>
                <c:pt idx="1">
                  <c:v>3.7858119230342955</c:v>
                </c:pt>
                <c:pt idx="2">
                  <c:v>3.7773257279032615</c:v>
                </c:pt>
                <c:pt idx="3">
                  <c:v>3.7659889713096049</c:v>
                </c:pt>
                <c:pt idx="4">
                  <c:v>4.8782065855686172</c:v>
                </c:pt>
                <c:pt idx="5">
                  <c:v>6.0123363209671385</c:v>
                </c:pt>
                <c:pt idx="6">
                  <c:v>5.7641351612977143</c:v>
                </c:pt>
                <c:pt idx="7">
                  <c:v>5.2110866742621136</c:v>
                </c:pt>
                <c:pt idx="8">
                  <c:v>4.0348660948858344</c:v>
                </c:pt>
                <c:pt idx="9">
                  <c:v>5.9284951481007964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7B-1E49-B63B-AC40EAD49DA0}"/>
            </c:ext>
          </c:extLst>
        </c:ser>
        <c:ser>
          <c:idx val="9"/>
          <c:order val="9"/>
          <c:tx>
            <c:v>J090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00B050"/>
                </a:solidFill>
              </a:ln>
              <a:effectLst/>
            </c:spPr>
          </c:marker>
          <c:xVal>
            <c:numRef>
              <c:f>Sheet1!$B$75:$B$93</c:f>
              <c:numCache>
                <c:formatCode>General</c:formatCode>
                <c:ptCount val="19"/>
                <c:pt idx="0">
                  <c:v>3.014922748495545</c:v>
                </c:pt>
                <c:pt idx="1">
                  <c:v>2.4748644496774066</c:v>
                </c:pt>
                <c:pt idx="2">
                  <c:v>2.6289203195568192</c:v>
                </c:pt>
                <c:pt idx="3">
                  <c:v>3.3658889358954531</c:v>
                </c:pt>
                <c:pt idx="4">
                  <c:v>3.4627597464638815</c:v>
                </c:pt>
                <c:pt idx="5">
                  <c:v>2.5625821220075302</c:v>
                </c:pt>
                <c:pt idx="6">
                  <c:v>3.1163786629613086</c:v>
                </c:pt>
                <c:pt idx="7">
                  <c:v>2.9695131417633842</c:v>
                </c:pt>
                <c:pt idx="8">
                  <c:v>3.1815369450821618</c:v>
                </c:pt>
                <c:pt idx="9">
                  <c:v>3.4600179398543371</c:v>
                </c:pt>
                <c:pt idx="10">
                  <c:v>2.3618679061790133</c:v>
                </c:pt>
                <c:pt idx="11">
                  <c:v>2.4067043750835304</c:v>
                </c:pt>
                <c:pt idx="12">
                  <c:v>3.7345951243998612</c:v>
                </c:pt>
                <c:pt idx="13">
                  <c:v>2.8734094116714215</c:v>
                </c:pt>
                <c:pt idx="14">
                  <c:v>3.1140225719773578</c:v>
                </c:pt>
                <c:pt idx="15">
                  <c:v>1.7379085918352279</c:v>
                </c:pt>
                <c:pt idx="16">
                  <c:v>2.487128416513503</c:v>
                </c:pt>
                <c:pt idx="17">
                  <c:v>3.6809538640301689</c:v>
                </c:pt>
                <c:pt idx="18">
                  <c:v>3.7215735063967283</c:v>
                </c:pt>
              </c:numCache>
            </c:numRef>
          </c:xVal>
          <c:yVal>
            <c:numRef>
              <c:f>Sheet1!$C$75:$C$93</c:f>
              <c:numCache>
                <c:formatCode>General</c:formatCode>
                <c:ptCount val="19"/>
                <c:pt idx="0">
                  <c:v>1.9921534562762022</c:v>
                </c:pt>
                <c:pt idx="1">
                  <c:v>1.4518278025574454</c:v>
                </c:pt>
                <c:pt idx="2">
                  <c:v>1.4729731152108785</c:v>
                </c:pt>
                <c:pt idx="3">
                  <c:v>2.342758012519143</c:v>
                </c:pt>
                <c:pt idx="4">
                  <c:v>2.3406227425078283</c:v>
                </c:pt>
                <c:pt idx="5">
                  <c:v>1.789145221273422</c:v>
                </c:pt>
                <c:pt idx="6">
                  <c:v>2.1751718942301173</c:v>
                </c:pt>
                <c:pt idx="7">
                  <c:v>1.9971824315645965</c:v>
                </c:pt>
                <c:pt idx="8">
                  <c:v>2.1026664425429034</c:v>
                </c:pt>
                <c:pt idx="9">
                  <c:v>2.5164625065594608</c:v>
                </c:pt>
                <c:pt idx="10">
                  <c:v>1.1669475185950324</c:v>
                </c:pt>
                <c:pt idx="11">
                  <c:v>1.2542826533132139</c:v>
                </c:pt>
                <c:pt idx="12">
                  <c:v>2.6443764590992807</c:v>
                </c:pt>
                <c:pt idx="13">
                  <c:v>1.6769207986168109</c:v>
                </c:pt>
                <c:pt idx="14">
                  <c:v>1.7381531037324824</c:v>
                </c:pt>
                <c:pt idx="15">
                  <c:v>0.92069190718101768</c:v>
                </c:pt>
                <c:pt idx="16">
                  <c:v>1.6282012179262877</c:v>
                </c:pt>
                <c:pt idx="17">
                  <c:v>2.564635627719027</c:v>
                </c:pt>
                <c:pt idx="18">
                  <c:v>2.7536534919885556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7B-1E49-B63B-AC40EAD49DA0}"/>
            </c:ext>
          </c:extLst>
        </c:ser>
        <c:ser>
          <c:idx val="10"/>
          <c:order val="10"/>
          <c:tx>
            <c:v>H109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Sheet1!$B$95:$B$96</c:f>
              <c:numCache>
                <c:formatCode>General</c:formatCode>
                <c:ptCount val="2"/>
                <c:pt idx="0">
                  <c:v>2.3570209325307707</c:v>
                </c:pt>
                <c:pt idx="1">
                  <c:v>2.0928038810529155</c:v>
                </c:pt>
              </c:numCache>
            </c:numRef>
          </c:xVal>
          <c:yVal>
            <c:numRef>
              <c:f>Sheet1!$C$95:$C$96</c:f>
              <c:numCache>
                <c:formatCode>General</c:formatCode>
                <c:ptCount val="2"/>
                <c:pt idx="0">
                  <c:v>4.6312342664074491</c:v>
                </c:pt>
                <c:pt idx="1">
                  <c:v>4.2805447025835299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7B-1E49-B63B-AC40EAD49DA0}"/>
            </c:ext>
          </c:extLst>
        </c:ser>
        <c:ser>
          <c:idx val="11"/>
          <c:order val="11"/>
          <c:tx>
            <c:v>H109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Sheet1!$B$98:$B$100</c:f>
              <c:numCache>
                <c:formatCode>General</c:formatCode>
                <c:ptCount val="3"/>
                <c:pt idx="0">
                  <c:v>0.8647021830922651</c:v>
                </c:pt>
                <c:pt idx="1">
                  <c:v>1.0041326026412722</c:v>
                </c:pt>
                <c:pt idx="2">
                  <c:v>1.4261971071781514</c:v>
                </c:pt>
              </c:numCache>
            </c:numRef>
          </c:xVal>
          <c:yVal>
            <c:numRef>
              <c:f>Sheet1!$C$98:$C$100</c:f>
              <c:numCache>
                <c:formatCode>General</c:formatCode>
                <c:ptCount val="3"/>
                <c:pt idx="0">
                  <c:v>1.8485782405591205</c:v>
                </c:pt>
                <c:pt idx="1">
                  <c:v>1.9219425621635235</c:v>
                </c:pt>
                <c:pt idx="2">
                  <c:v>2.9138606164745458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7B-1E49-B63B-AC40EAD49DA0}"/>
            </c:ext>
          </c:extLst>
        </c:ser>
        <c:ser>
          <c:idx val="12"/>
          <c:order val="12"/>
          <c:tx>
            <c:v>J095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Sheet1!$B$102:$B$105</c:f>
              <c:numCache>
                <c:formatCode>General</c:formatCode>
                <c:ptCount val="4"/>
                <c:pt idx="0">
                  <c:v>15.8406</c:v>
                </c:pt>
                <c:pt idx="1">
                  <c:v>10.923299999999999</c:v>
                </c:pt>
                <c:pt idx="2">
                  <c:v>18.453099999999999</c:v>
                </c:pt>
                <c:pt idx="3">
                  <c:v>19.4665</c:v>
                </c:pt>
              </c:numCache>
            </c:numRef>
          </c:xVal>
          <c:yVal>
            <c:numRef>
              <c:f>Sheet1!$C$102:$C$105</c:f>
              <c:numCache>
                <c:formatCode>General</c:formatCode>
                <c:ptCount val="4"/>
                <c:pt idx="0">
                  <c:v>3.6637499999999998</c:v>
                </c:pt>
                <c:pt idx="1">
                  <c:v>1.8675299999999999</c:v>
                </c:pt>
                <c:pt idx="2">
                  <c:v>5.4247500000000004</c:v>
                </c:pt>
                <c:pt idx="3">
                  <c:v>5.7273199999999997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7B-1E49-B63B-AC40EAD49DA0}"/>
            </c:ext>
          </c:extLst>
        </c:ser>
        <c:ser>
          <c:idx val="13"/>
          <c:order val="13"/>
          <c:tx>
            <c:v>J095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Sheet1!$B$107:$B$110</c:f>
              <c:numCache>
                <c:formatCode>General</c:formatCode>
                <c:ptCount val="4"/>
                <c:pt idx="0">
                  <c:v>4.1918171486298776</c:v>
                </c:pt>
                <c:pt idx="1">
                  <c:v>5.4052279328198001</c:v>
                </c:pt>
                <c:pt idx="2">
                  <c:v>5.2643010481121353</c:v>
                </c:pt>
                <c:pt idx="3">
                  <c:v>6.7046344235383248</c:v>
                </c:pt>
              </c:numCache>
            </c:numRef>
          </c:xVal>
          <c:yVal>
            <c:numRef>
              <c:f>Sheet1!$C$107:$C$110</c:f>
              <c:numCache>
                <c:formatCode>General</c:formatCode>
                <c:ptCount val="4"/>
                <c:pt idx="0">
                  <c:v>0.38237331951487913</c:v>
                </c:pt>
                <c:pt idx="1">
                  <c:v>0.57688747081530833</c:v>
                </c:pt>
                <c:pt idx="2">
                  <c:v>0.68603967371369023</c:v>
                </c:pt>
                <c:pt idx="3">
                  <c:v>0.89737468777474383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7B-1E49-B63B-AC40EAD49DA0}"/>
            </c:ext>
          </c:extLst>
        </c:ser>
        <c:ser>
          <c:idx val="14"/>
          <c:order val="14"/>
          <c:tx>
            <c:v>J097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FDFF"/>
              </a:solidFill>
              <a:ln w="9525">
                <a:solidFill>
                  <a:srgbClr val="00FDFF"/>
                </a:solidFill>
              </a:ln>
              <a:effectLst/>
            </c:spPr>
          </c:marker>
          <c:xVal>
            <c:numRef>
              <c:f>Sheet1!$B$113:$B$122</c:f>
              <c:numCache>
                <c:formatCode>General</c:formatCode>
                <c:ptCount val="10"/>
                <c:pt idx="0">
                  <c:v>2.3329276188852206</c:v>
                </c:pt>
                <c:pt idx="1">
                  <c:v>3.2663480975873327</c:v>
                </c:pt>
                <c:pt idx="2">
                  <c:v>2.6471871467350141</c:v>
                </c:pt>
                <c:pt idx="3">
                  <c:v>2.7179226300692458</c:v>
                </c:pt>
                <c:pt idx="4">
                  <c:v>1.4633526706939304</c:v>
                </c:pt>
                <c:pt idx="5">
                  <c:v>3.1100133116013247</c:v>
                </c:pt>
                <c:pt idx="6">
                  <c:v>1.7005479206937719</c:v>
                </c:pt>
                <c:pt idx="7">
                  <c:v>1.8793571796951987</c:v>
                </c:pt>
                <c:pt idx="8">
                  <c:v>1.8765431286677563</c:v>
                </c:pt>
                <c:pt idx="9">
                  <c:v>2.9262600499796156</c:v>
                </c:pt>
              </c:numCache>
            </c:numRef>
          </c:xVal>
          <c:yVal>
            <c:numRef>
              <c:f>Sheet1!$C$113:$C$122</c:f>
              <c:numCache>
                <c:formatCode>General</c:formatCode>
                <c:ptCount val="10"/>
                <c:pt idx="0">
                  <c:v>0.84843729771696497</c:v>
                </c:pt>
                <c:pt idx="1">
                  <c:v>1.4562974982687191</c:v>
                </c:pt>
                <c:pt idx="2">
                  <c:v>1.069642209397383</c:v>
                </c:pt>
                <c:pt idx="3">
                  <c:v>1.1791230948075282</c:v>
                </c:pt>
                <c:pt idx="4">
                  <c:v>0.63699997333663083</c:v>
                </c:pt>
                <c:pt idx="5">
                  <c:v>1.3258939635839924</c:v>
                </c:pt>
                <c:pt idx="6">
                  <c:v>0.72744043320347707</c:v>
                </c:pt>
                <c:pt idx="7">
                  <c:v>0.7281358184247112</c:v>
                </c:pt>
                <c:pt idx="8">
                  <c:v>0.80594501647977168</c:v>
                </c:pt>
                <c:pt idx="9">
                  <c:v>1.0296207117444911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7B-1E49-B63B-AC40EAD49DA0}"/>
            </c:ext>
          </c:extLst>
        </c:ser>
        <c:ser>
          <c:idx val="15"/>
          <c:order val="15"/>
          <c:tx>
            <c:v>J097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00FDFF"/>
                </a:solidFill>
              </a:ln>
              <a:effectLst/>
            </c:spPr>
          </c:marker>
          <c:xVal>
            <c:numRef>
              <c:f>Sheet1!$B$124:$B$139</c:f>
              <c:numCache>
                <c:formatCode>General</c:formatCode>
                <c:ptCount val="16"/>
                <c:pt idx="0">
                  <c:v>1.9287337801091458</c:v>
                </c:pt>
                <c:pt idx="1">
                  <c:v>2.3188047947868311</c:v>
                </c:pt>
                <c:pt idx="2">
                  <c:v>2.5472878533752525</c:v>
                </c:pt>
                <c:pt idx="3">
                  <c:v>2.7987812705605188</c:v>
                </c:pt>
                <c:pt idx="4">
                  <c:v>2.5405689076708353</c:v>
                </c:pt>
                <c:pt idx="5">
                  <c:v>3.5526072571937588</c:v>
                </c:pt>
                <c:pt idx="6">
                  <c:v>2.1745070296114655</c:v>
                </c:pt>
                <c:pt idx="7">
                  <c:v>1.9840857013173896</c:v>
                </c:pt>
                <c:pt idx="8">
                  <c:v>1.8800895863600977</c:v>
                </c:pt>
                <c:pt idx="9">
                  <c:v>1.624220549462122</c:v>
                </c:pt>
                <c:pt idx="10">
                  <c:v>1.4149177074799126</c:v>
                </c:pt>
                <c:pt idx="11">
                  <c:v>2.9296030356932778</c:v>
                </c:pt>
                <c:pt idx="12">
                  <c:v>2.4044027026569941</c:v>
                </c:pt>
                <c:pt idx="13">
                  <c:v>2.332884319563326</c:v>
                </c:pt>
                <c:pt idx="14">
                  <c:v>0.43122662536360534</c:v>
                </c:pt>
                <c:pt idx="15">
                  <c:v>0.25669600695100298</c:v>
                </c:pt>
              </c:numCache>
            </c:numRef>
          </c:xVal>
          <c:yVal>
            <c:numRef>
              <c:f>Sheet1!$C$124:$C$139</c:f>
              <c:numCache>
                <c:formatCode>General</c:formatCode>
                <c:ptCount val="16"/>
                <c:pt idx="0">
                  <c:v>0.51823237441750658</c:v>
                </c:pt>
                <c:pt idx="1">
                  <c:v>0.63363229466700532</c:v>
                </c:pt>
                <c:pt idx="2">
                  <c:v>0.66471932407842638</c:v>
                </c:pt>
                <c:pt idx="3">
                  <c:v>0.83264781158263135</c:v>
                </c:pt>
                <c:pt idx="4">
                  <c:v>0.75321928382382142</c:v>
                </c:pt>
                <c:pt idx="5">
                  <c:v>1.1767588988982671</c:v>
                </c:pt>
                <c:pt idx="6">
                  <c:v>0.64122351712986858</c:v>
                </c:pt>
                <c:pt idx="7">
                  <c:v>0.56078467475847971</c:v>
                </c:pt>
                <c:pt idx="8">
                  <c:v>0.52603573495381228</c:v>
                </c:pt>
                <c:pt idx="9">
                  <c:v>0.55511474815927786</c:v>
                </c:pt>
                <c:pt idx="10">
                  <c:v>0.42559382391712486</c:v>
                </c:pt>
                <c:pt idx="11">
                  <c:v>0.72964321318336167</c:v>
                </c:pt>
                <c:pt idx="12">
                  <c:v>0.73294690773396087</c:v>
                </c:pt>
                <c:pt idx="13">
                  <c:v>0.72479245056849606</c:v>
                </c:pt>
                <c:pt idx="14">
                  <c:v>1.6352156002086744E-2</c:v>
                </c:pt>
                <c:pt idx="15">
                  <c:v>6.8053032074691044E-2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7B-1E49-B63B-AC40EAD49DA0}"/>
            </c:ext>
          </c:extLst>
        </c:ser>
        <c:ser>
          <c:idx val="16"/>
          <c:order val="16"/>
          <c:tx>
            <c:v>J098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41651"/>
              </a:solidFill>
              <a:ln w="9525">
                <a:solidFill>
                  <a:srgbClr val="941651"/>
                </a:solidFill>
              </a:ln>
              <a:effectLst/>
            </c:spPr>
          </c:marker>
          <c:xVal>
            <c:numRef>
              <c:f>Sheet1!$B$141:$B$153</c:f>
              <c:numCache>
                <c:formatCode>General</c:formatCode>
                <c:ptCount val="13"/>
                <c:pt idx="0">
                  <c:v>5.637400654626564</c:v>
                </c:pt>
                <c:pt idx="1">
                  <c:v>6.3982699817433062</c:v>
                </c:pt>
                <c:pt idx="2">
                  <c:v>4.7456072146356432</c:v>
                </c:pt>
                <c:pt idx="3">
                  <c:v>5.6359381775998685</c:v>
                </c:pt>
                <c:pt idx="4">
                  <c:v>3.9347088812056485</c:v>
                </c:pt>
                <c:pt idx="5">
                  <c:v>8.900152865458459</c:v>
                </c:pt>
                <c:pt idx="6">
                  <c:v>8.3219374432748854</c:v>
                </c:pt>
                <c:pt idx="7">
                  <c:v>0.70775057610258052</c:v>
                </c:pt>
                <c:pt idx="8">
                  <c:v>0.72606037098724596</c:v>
                </c:pt>
                <c:pt idx="9">
                  <c:v>0.19661639553720142</c:v>
                </c:pt>
                <c:pt idx="10">
                  <c:v>1.2871614684341419</c:v>
                </c:pt>
                <c:pt idx="11">
                  <c:v>0.47656802573638463</c:v>
                </c:pt>
                <c:pt idx="12">
                  <c:v>0.31195099135275733</c:v>
                </c:pt>
              </c:numCache>
            </c:numRef>
          </c:xVal>
          <c:yVal>
            <c:numRef>
              <c:f>Sheet1!$C$141:$C$153</c:f>
              <c:numCache>
                <c:formatCode>General</c:formatCode>
                <c:ptCount val="13"/>
                <c:pt idx="0">
                  <c:v>3.805179678278277</c:v>
                </c:pt>
                <c:pt idx="1">
                  <c:v>4.408703132775754</c:v>
                </c:pt>
                <c:pt idx="2">
                  <c:v>2.8162804046730301</c:v>
                </c:pt>
                <c:pt idx="3">
                  <c:v>3.9858855422053012</c:v>
                </c:pt>
                <c:pt idx="4">
                  <c:v>2.0046639674564561</c:v>
                </c:pt>
                <c:pt idx="5">
                  <c:v>7.206036327453651</c:v>
                </c:pt>
                <c:pt idx="6">
                  <c:v>7.183874727453067</c:v>
                </c:pt>
                <c:pt idx="7">
                  <c:v>2.0247524752475243</c:v>
                </c:pt>
                <c:pt idx="8">
                  <c:v>1.0720407861681689</c:v>
                </c:pt>
                <c:pt idx="9">
                  <c:v>0.77774493867297168</c:v>
                </c:pt>
                <c:pt idx="10">
                  <c:v>1.540121176296734</c:v>
                </c:pt>
                <c:pt idx="11">
                  <c:v>0.4838924190926554</c:v>
                </c:pt>
                <c:pt idx="12">
                  <c:v>0.70769912812176727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7B-1E49-B63B-AC40EAD49DA0}"/>
            </c:ext>
          </c:extLst>
        </c:ser>
        <c:ser>
          <c:idx val="17"/>
          <c:order val="17"/>
          <c:tx>
            <c:v>J098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941651"/>
                </a:solidFill>
              </a:ln>
              <a:effectLst/>
            </c:spPr>
          </c:marker>
          <c:xVal>
            <c:numRef>
              <c:f>Sheet1!$B$155:$B$160</c:f>
              <c:numCache>
                <c:formatCode>General</c:formatCode>
                <c:ptCount val="6"/>
                <c:pt idx="0">
                  <c:v>3.5215924435300248</c:v>
                </c:pt>
                <c:pt idx="1">
                  <c:v>2.0041412741240689</c:v>
                </c:pt>
                <c:pt idx="2">
                  <c:v>0.4135960208994045</c:v>
                </c:pt>
                <c:pt idx="3">
                  <c:v>1.1666932852677454</c:v>
                </c:pt>
                <c:pt idx="4">
                  <c:v>1.1211754774236236</c:v>
                </c:pt>
                <c:pt idx="5">
                  <c:v>0.46801204681831671</c:v>
                </c:pt>
              </c:numCache>
            </c:numRef>
          </c:xVal>
          <c:yVal>
            <c:numRef>
              <c:f>Sheet1!$C$155:$C$160</c:f>
              <c:numCache>
                <c:formatCode>General</c:formatCode>
                <c:ptCount val="6"/>
                <c:pt idx="0">
                  <c:v>1.4305494406878836</c:v>
                </c:pt>
                <c:pt idx="1">
                  <c:v>0.75540004015422646</c:v>
                </c:pt>
                <c:pt idx="2">
                  <c:v>0.95079060144820415</c:v>
                </c:pt>
                <c:pt idx="3">
                  <c:v>2.229126644007684</c:v>
                </c:pt>
                <c:pt idx="4">
                  <c:v>2.0920644303236289</c:v>
                </c:pt>
                <c:pt idx="5">
                  <c:v>0.66225801684646068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7B-1E49-B63B-AC40EAD49DA0}"/>
            </c:ext>
          </c:extLst>
        </c:ser>
        <c:ser>
          <c:idx val="18"/>
          <c:order val="18"/>
          <c:tx>
            <c:v>J100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Sheet1!$B$186:$B$209</c:f>
              <c:numCache>
                <c:formatCode>General</c:formatCode>
                <c:ptCount val="24"/>
                <c:pt idx="0">
                  <c:v>1.7004257104810614</c:v>
                </c:pt>
                <c:pt idx="1">
                  <c:v>2.6154508168395196</c:v>
                </c:pt>
                <c:pt idx="2">
                  <c:v>1.6044020703158963</c:v>
                </c:pt>
                <c:pt idx="3">
                  <c:v>2.5691431985732214</c:v>
                </c:pt>
                <c:pt idx="4">
                  <c:v>1.9876922124160095</c:v>
                </c:pt>
                <c:pt idx="5">
                  <c:v>3.2549248957857198</c:v>
                </c:pt>
                <c:pt idx="6">
                  <c:v>1.9269010932845385</c:v>
                </c:pt>
                <c:pt idx="7">
                  <c:v>2.0116608838422843</c:v>
                </c:pt>
                <c:pt idx="8">
                  <c:v>4.0025347299912308</c:v>
                </c:pt>
                <c:pt idx="9">
                  <c:v>1.9876922366812912</c:v>
                </c:pt>
                <c:pt idx="10">
                  <c:v>1.7274889096805242</c:v>
                </c:pt>
                <c:pt idx="11">
                  <c:v>3.7979159736016461</c:v>
                </c:pt>
                <c:pt idx="12">
                  <c:v>5.181949413581072</c:v>
                </c:pt>
                <c:pt idx="13">
                  <c:v>2.6577489935495389</c:v>
                </c:pt>
                <c:pt idx="14">
                  <c:v>3.4950741419299312</c:v>
                </c:pt>
                <c:pt idx="15">
                  <c:v>2.5664662237718172</c:v>
                </c:pt>
                <c:pt idx="16">
                  <c:v>2.3724401682649909</c:v>
                </c:pt>
                <c:pt idx="17">
                  <c:v>2.6036892462315508</c:v>
                </c:pt>
                <c:pt idx="18">
                  <c:v>2.2767402197653959</c:v>
                </c:pt>
                <c:pt idx="19">
                  <c:v>2.1477782480022607</c:v>
                </c:pt>
                <c:pt idx="20">
                  <c:v>3.6668725630311956</c:v>
                </c:pt>
                <c:pt idx="21">
                  <c:v>2.2608237150272918</c:v>
                </c:pt>
                <c:pt idx="22">
                  <c:v>2.7016430973219192</c:v>
                </c:pt>
                <c:pt idx="23">
                  <c:v>1.0897383921970765</c:v>
                </c:pt>
              </c:numCache>
            </c:numRef>
          </c:xVal>
          <c:yVal>
            <c:numRef>
              <c:f>Sheet1!$C$186:$C$209</c:f>
              <c:numCache>
                <c:formatCode>General</c:formatCode>
                <c:ptCount val="24"/>
                <c:pt idx="0">
                  <c:v>1.3920827437358692</c:v>
                </c:pt>
                <c:pt idx="1">
                  <c:v>2.6344470538032265</c:v>
                </c:pt>
                <c:pt idx="2">
                  <c:v>1.2876573659521637</c:v>
                </c:pt>
                <c:pt idx="3">
                  <c:v>2.9463274148742036</c:v>
                </c:pt>
                <c:pt idx="4">
                  <c:v>1.9018095272570115</c:v>
                </c:pt>
                <c:pt idx="5">
                  <c:v>4.0094681904869027</c:v>
                </c:pt>
                <c:pt idx="6">
                  <c:v>1.9458432739560734</c:v>
                </c:pt>
                <c:pt idx="7">
                  <c:v>1.6992265822360058</c:v>
                </c:pt>
                <c:pt idx="8">
                  <c:v>4.9781564054012133</c:v>
                </c:pt>
                <c:pt idx="9">
                  <c:v>2.0363160049914404</c:v>
                </c:pt>
                <c:pt idx="10">
                  <c:v>1.5311194345723143</c:v>
                </c:pt>
                <c:pt idx="11">
                  <c:v>4.4436379592518627</c:v>
                </c:pt>
                <c:pt idx="12">
                  <c:v>6.5106315940233568</c:v>
                </c:pt>
                <c:pt idx="13">
                  <c:v>2.1054257091840332</c:v>
                </c:pt>
                <c:pt idx="14">
                  <c:v>2.89553894691355</c:v>
                </c:pt>
                <c:pt idx="15">
                  <c:v>2.4069171308235857</c:v>
                </c:pt>
                <c:pt idx="16">
                  <c:v>1.7553715061227722</c:v>
                </c:pt>
                <c:pt idx="17">
                  <c:v>2.3839342911860308</c:v>
                </c:pt>
                <c:pt idx="18">
                  <c:v>1.7945396109667138</c:v>
                </c:pt>
                <c:pt idx="19">
                  <c:v>1.6212395523817154</c:v>
                </c:pt>
                <c:pt idx="20">
                  <c:v>3.2259945716254927</c:v>
                </c:pt>
                <c:pt idx="21">
                  <c:v>2.0069326735774244</c:v>
                </c:pt>
                <c:pt idx="22">
                  <c:v>2.143013376678518</c:v>
                </c:pt>
                <c:pt idx="23">
                  <c:v>0.62554306569969165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7B-1E49-B63B-AC40EAD49DA0}"/>
            </c:ext>
          </c:extLst>
        </c:ser>
        <c:ser>
          <c:idx val="19"/>
          <c:order val="19"/>
          <c:tx>
            <c:v>J100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92D050"/>
                </a:solidFill>
              </a:ln>
              <a:effectLst/>
            </c:spPr>
          </c:marker>
          <c:xVal>
            <c:numRef>
              <c:f>(Sheet1!$B$155:$B$160,Sheet1!$B$162:$B$184)</c:f>
              <c:numCache>
                <c:formatCode>General</c:formatCode>
                <c:ptCount val="29"/>
                <c:pt idx="0">
                  <c:v>3.5215924435300248</c:v>
                </c:pt>
                <c:pt idx="1">
                  <c:v>2.0041412741240689</c:v>
                </c:pt>
                <c:pt idx="2">
                  <c:v>0.4135960208994045</c:v>
                </c:pt>
                <c:pt idx="3">
                  <c:v>1.1666932852677454</c:v>
                </c:pt>
                <c:pt idx="4">
                  <c:v>1.1211754774236236</c:v>
                </c:pt>
                <c:pt idx="5">
                  <c:v>0.46801204681831671</c:v>
                </c:pt>
                <c:pt idx="6">
                  <c:v>2.3713247221442453</c:v>
                </c:pt>
                <c:pt idx="7">
                  <c:v>2.3841260677915077</c:v>
                </c:pt>
                <c:pt idx="8">
                  <c:v>1.7784809861002873</c:v>
                </c:pt>
                <c:pt idx="9">
                  <c:v>1.7075596613468929</c:v>
                </c:pt>
                <c:pt idx="10">
                  <c:v>1.8921782196419223</c:v>
                </c:pt>
                <c:pt idx="11">
                  <c:v>1.4992164401741837</c:v>
                </c:pt>
                <c:pt idx="12">
                  <c:v>0.98170901451245973</c:v>
                </c:pt>
                <c:pt idx="13">
                  <c:v>1.6941885601485476</c:v>
                </c:pt>
                <c:pt idx="14">
                  <c:v>1.8947200801688977</c:v>
                </c:pt>
                <c:pt idx="15">
                  <c:v>2.1096109283346256</c:v>
                </c:pt>
                <c:pt idx="16">
                  <c:v>1.7705731925849693</c:v>
                </c:pt>
                <c:pt idx="17">
                  <c:v>1.5853672352481889</c:v>
                </c:pt>
                <c:pt idx="18">
                  <c:v>1.8635616985702881</c:v>
                </c:pt>
                <c:pt idx="19">
                  <c:v>1.7998212634991007</c:v>
                </c:pt>
                <c:pt idx="20">
                  <c:v>2.0838622326911089</c:v>
                </c:pt>
                <c:pt idx="21">
                  <c:v>1.03854503561012</c:v>
                </c:pt>
                <c:pt idx="22">
                  <c:v>1.7075596613468929</c:v>
                </c:pt>
                <c:pt idx="23">
                  <c:v>1.348999479027132</c:v>
                </c:pt>
                <c:pt idx="24">
                  <c:v>1.0893919139694852</c:v>
                </c:pt>
                <c:pt idx="25">
                  <c:v>1.2221558863068664</c:v>
                </c:pt>
                <c:pt idx="26">
                  <c:v>1.0405609528208777</c:v>
                </c:pt>
                <c:pt idx="27">
                  <c:v>1.0840149762716718</c:v>
                </c:pt>
                <c:pt idx="28">
                  <c:v>0.91784513390408529</c:v>
                </c:pt>
              </c:numCache>
            </c:numRef>
          </c:xVal>
          <c:yVal>
            <c:numRef>
              <c:f>Sheet1!$C$162:$C$184</c:f>
              <c:numCache>
                <c:formatCode>General</c:formatCode>
                <c:ptCount val="23"/>
                <c:pt idx="0">
                  <c:v>1.6293214183937692</c:v>
                </c:pt>
                <c:pt idx="1">
                  <c:v>1.5620599283848617</c:v>
                </c:pt>
                <c:pt idx="2">
                  <c:v>1.1415920316606596</c:v>
                </c:pt>
                <c:pt idx="3">
                  <c:v>0.95630689055293971</c:v>
                </c:pt>
                <c:pt idx="4">
                  <c:v>1.3033671888455811</c:v>
                </c:pt>
                <c:pt idx="5">
                  <c:v>1.0089096012225738</c:v>
                </c:pt>
                <c:pt idx="6">
                  <c:v>0.64456332937641847</c:v>
                </c:pt>
                <c:pt idx="7">
                  <c:v>1.1280540447423508</c:v>
                </c:pt>
                <c:pt idx="8">
                  <c:v>1.276052090514102</c:v>
                </c:pt>
                <c:pt idx="9">
                  <c:v>1.330110704976569</c:v>
                </c:pt>
                <c:pt idx="10">
                  <c:v>1.0989826968432796</c:v>
                </c:pt>
                <c:pt idx="11">
                  <c:v>0.97322401129316305</c:v>
                </c:pt>
                <c:pt idx="12">
                  <c:v>0.97083903452194464</c:v>
                </c:pt>
                <c:pt idx="13">
                  <c:v>0.89742342354126226</c:v>
                </c:pt>
                <c:pt idx="14">
                  <c:v>1.1364933875324057</c:v>
                </c:pt>
                <c:pt idx="15">
                  <c:v>0.46812532863574308</c:v>
                </c:pt>
                <c:pt idx="16">
                  <c:v>0.95630689055293971</c:v>
                </c:pt>
                <c:pt idx="17">
                  <c:v>0.6837605941472884</c:v>
                </c:pt>
                <c:pt idx="18">
                  <c:v>0.53012048252772936</c:v>
                </c:pt>
                <c:pt idx="19">
                  <c:v>0.59310499880298861</c:v>
                </c:pt>
                <c:pt idx="20">
                  <c:v>0.48240967740857427</c:v>
                </c:pt>
                <c:pt idx="21">
                  <c:v>0.45824666440791362</c:v>
                </c:pt>
                <c:pt idx="22">
                  <c:v>0.42640682429331767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7B-1E49-B63B-AC40EAD49DA0}"/>
            </c:ext>
          </c:extLst>
        </c:ser>
        <c:ser>
          <c:idx val="20"/>
          <c:order val="20"/>
          <c:tx>
            <c:v>H123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Sheet1!$B$224:$B$238</c:f>
              <c:numCache>
                <c:formatCode>General</c:formatCode>
                <c:ptCount val="15"/>
                <c:pt idx="0">
                  <c:v>1.4097318655816309</c:v>
                </c:pt>
                <c:pt idx="1">
                  <c:v>2.2697724844757681</c:v>
                </c:pt>
                <c:pt idx="2">
                  <c:v>1.1692489809574942</c:v>
                </c:pt>
                <c:pt idx="3">
                  <c:v>1.3229137147687682</c:v>
                </c:pt>
                <c:pt idx="4">
                  <c:v>3.2432788396215382</c:v>
                </c:pt>
                <c:pt idx="5">
                  <c:v>1.0643732593227335</c:v>
                </c:pt>
                <c:pt idx="6">
                  <c:v>1.6323012951203184</c:v>
                </c:pt>
                <c:pt idx="7">
                  <c:v>1.7849397066215145</c:v>
                </c:pt>
                <c:pt idx="8">
                  <c:v>1.6131256987016713</c:v>
                </c:pt>
                <c:pt idx="9">
                  <c:v>1.9482182782134649</c:v>
                </c:pt>
                <c:pt idx="10">
                  <c:v>3.0136807982095024</c:v>
                </c:pt>
                <c:pt idx="11">
                  <c:v>1.9658087308233883</c:v>
                </c:pt>
                <c:pt idx="12">
                  <c:v>2.4632001234377414</c:v>
                </c:pt>
                <c:pt idx="13">
                  <c:v>1.731060021601605</c:v>
                </c:pt>
                <c:pt idx="14">
                  <c:v>0.81036877025150444</c:v>
                </c:pt>
              </c:numCache>
            </c:numRef>
          </c:xVal>
          <c:yVal>
            <c:numRef>
              <c:f>Sheet1!$C$224:$C$238</c:f>
              <c:numCache>
                <c:formatCode>General</c:formatCode>
                <c:ptCount val="15"/>
                <c:pt idx="0">
                  <c:v>1.1753100485560408</c:v>
                </c:pt>
                <c:pt idx="1">
                  <c:v>1.8628343431388317</c:v>
                </c:pt>
                <c:pt idx="2">
                  <c:v>1.2045903552921469</c:v>
                </c:pt>
                <c:pt idx="3">
                  <c:v>1.319218266035356</c:v>
                </c:pt>
                <c:pt idx="4">
                  <c:v>2.6970677264530059</c:v>
                </c:pt>
                <c:pt idx="5">
                  <c:v>0.78992000766093473</c:v>
                </c:pt>
                <c:pt idx="6">
                  <c:v>1.3883916626658384</c:v>
                </c:pt>
                <c:pt idx="7">
                  <c:v>1.4373497113544722</c:v>
                </c:pt>
                <c:pt idx="8">
                  <c:v>1.1543557351309801</c:v>
                </c:pt>
                <c:pt idx="9">
                  <c:v>1.6285222852443999</c:v>
                </c:pt>
                <c:pt idx="10">
                  <c:v>2.3901841722256312</c:v>
                </c:pt>
                <c:pt idx="11">
                  <c:v>1.6099626707873229</c:v>
                </c:pt>
                <c:pt idx="12">
                  <c:v>2.3303523366219281</c:v>
                </c:pt>
                <c:pt idx="13">
                  <c:v>1.7068942899663897</c:v>
                </c:pt>
                <c:pt idx="14">
                  <c:v>0.53301487784246382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7B-1E49-B63B-AC40EAD49DA0}"/>
            </c:ext>
          </c:extLst>
        </c:ser>
        <c:ser>
          <c:idx val="21"/>
          <c:order val="21"/>
          <c:tx>
            <c:v>H123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FFFF00"/>
                </a:solidFill>
              </a:ln>
              <a:effectLst/>
            </c:spPr>
          </c:marker>
          <c:xVal>
            <c:numRef>
              <c:f>Sheet1!$B$212:$B$222</c:f>
              <c:numCache>
                <c:formatCode>General</c:formatCode>
                <c:ptCount val="11"/>
                <c:pt idx="0">
                  <c:v>2.0308980268430012</c:v>
                </c:pt>
                <c:pt idx="1">
                  <c:v>1.1876426852989261</c:v>
                </c:pt>
                <c:pt idx="2">
                  <c:v>1.1084384648078294</c:v>
                </c:pt>
                <c:pt idx="3">
                  <c:v>2.1161375273272336</c:v>
                </c:pt>
                <c:pt idx="4">
                  <c:v>1.6177205257247642</c:v>
                </c:pt>
                <c:pt idx="5">
                  <c:v>1.0430286293256796</c:v>
                </c:pt>
                <c:pt idx="6">
                  <c:v>2.2385808162301037</c:v>
                </c:pt>
                <c:pt idx="7">
                  <c:v>1.6635811464226784</c:v>
                </c:pt>
                <c:pt idx="8">
                  <c:v>1.755799002211593</c:v>
                </c:pt>
                <c:pt idx="9">
                  <c:v>2.0352826209947024</c:v>
                </c:pt>
                <c:pt idx="10">
                  <c:v>1.0457233965951758</c:v>
                </c:pt>
              </c:numCache>
            </c:numRef>
          </c:xVal>
          <c:yVal>
            <c:numRef>
              <c:f>Sheet1!$C$212:$C$222</c:f>
              <c:numCache>
                <c:formatCode>General</c:formatCode>
                <c:ptCount val="11"/>
                <c:pt idx="0">
                  <c:v>1.0857185123673931</c:v>
                </c:pt>
                <c:pt idx="1">
                  <c:v>0.65377352480922901</c:v>
                </c:pt>
                <c:pt idx="2">
                  <c:v>0.70066379308607007</c:v>
                </c:pt>
                <c:pt idx="3">
                  <c:v>1.3533683779214274</c:v>
                </c:pt>
                <c:pt idx="4">
                  <c:v>0.80089753392428087</c:v>
                </c:pt>
                <c:pt idx="5">
                  <c:v>0.57134640411045745</c:v>
                </c:pt>
                <c:pt idx="6">
                  <c:v>1.3055403788057476</c:v>
                </c:pt>
                <c:pt idx="7">
                  <c:v>1.0028688214512544</c:v>
                </c:pt>
                <c:pt idx="8">
                  <c:v>1.231979445145589</c:v>
                </c:pt>
                <c:pt idx="9">
                  <c:v>1.8126857468550253</c:v>
                </c:pt>
                <c:pt idx="10">
                  <c:v>1.0689700407568743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7B-1E49-B63B-AC40EAD49DA0}"/>
            </c:ext>
          </c:extLst>
        </c:ser>
        <c:ser>
          <c:idx val="22"/>
          <c:order val="22"/>
          <c:tx>
            <c:v>H091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Sheet1!$B$240:$B$244</c:f>
              <c:numCache>
                <c:formatCode>General</c:formatCode>
                <c:ptCount val="5"/>
                <c:pt idx="0">
                  <c:v>3.3369963924036274</c:v>
                </c:pt>
                <c:pt idx="1">
                  <c:v>2.6677834837128742</c:v>
                </c:pt>
                <c:pt idx="2">
                  <c:v>2.2258567095998365</c:v>
                </c:pt>
                <c:pt idx="3">
                  <c:v>2.6787650978286353</c:v>
                </c:pt>
                <c:pt idx="4">
                  <c:v>4.0472239659358191</c:v>
                </c:pt>
              </c:numCache>
            </c:numRef>
          </c:xVal>
          <c:yVal>
            <c:numRef>
              <c:f>Sheet1!$C$240:$C$244</c:f>
              <c:numCache>
                <c:formatCode>General</c:formatCode>
                <c:ptCount val="5"/>
                <c:pt idx="0">
                  <c:v>13.523716572320904</c:v>
                </c:pt>
                <c:pt idx="1">
                  <c:v>7.4400416422669</c:v>
                </c:pt>
                <c:pt idx="2">
                  <c:v>4.4377643307957566</c:v>
                </c:pt>
                <c:pt idx="3">
                  <c:v>5.9510703363914361</c:v>
                </c:pt>
                <c:pt idx="4">
                  <c:v>10.973583186934738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7B-1E49-B63B-AC40EAD49DA0}"/>
            </c:ext>
          </c:extLst>
        </c:ser>
        <c:ser>
          <c:idx val="23"/>
          <c:order val="23"/>
          <c:tx>
            <c:v>H091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00B0F0"/>
                </a:solidFill>
              </a:ln>
              <a:effectLst/>
            </c:spPr>
          </c:marker>
          <c:xVal>
            <c:numRef>
              <c:f>Sheet1!$B$246:$B$269</c:f>
              <c:numCache>
                <c:formatCode>General</c:formatCode>
                <c:ptCount val="24"/>
                <c:pt idx="0">
                  <c:v>2.0895428260830022</c:v>
                </c:pt>
                <c:pt idx="1">
                  <c:v>1.7682399234246267</c:v>
                </c:pt>
                <c:pt idx="2">
                  <c:v>1.7605305508181868</c:v>
                </c:pt>
                <c:pt idx="3">
                  <c:v>0.6710786851257553</c:v>
                </c:pt>
                <c:pt idx="4">
                  <c:v>1.8357228345518393</c:v>
                </c:pt>
                <c:pt idx="5">
                  <c:v>2.4473727955220608</c:v>
                </c:pt>
                <c:pt idx="6">
                  <c:v>1.4663977535465109</c:v>
                </c:pt>
                <c:pt idx="7">
                  <c:v>1.40466800842395</c:v>
                </c:pt>
                <c:pt idx="8">
                  <c:v>2.5026376835506938</c:v>
                </c:pt>
                <c:pt idx="9">
                  <c:v>0.62102225203959105</c:v>
                </c:pt>
                <c:pt idx="10">
                  <c:v>1.6964212383095882</c:v>
                </c:pt>
                <c:pt idx="11">
                  <c:v>1.9166854498254555</c:v>
                </c:pt>
                <c:pt idx="12">
                  <c:v>1.6953172201409299</c:v>
                </c:pt>
                <c:pt idx="13">
                  <c:v>1.6030611180612686</c:v>
                </c:pt>
                <c:pt idx="14">
                  <c:v>2.0822836491184824</c:v>
                </c:pt>
                <c:pt idx="15">
                  <c:v>1.582139578382648</c:v>
                </c:pt>
                <c:pt idx="16">
                  <c:v>0.83148200076518108</c:v>
                </c:pt>
                <c:pt idx="17">
                  <c:v>2.3747249115442881</c:v>
                </c:pt>
                <c:pt idx="18">
                  <c:v>2.4217420827124001</c:v>
                </c:pt>
                <c:pt idx="19">
                  <c:v>2.3356728507574438</c:v>
                </c:pt>
                <c:pt idx="20">
                  <c:v>2.3323450889041832</c:v>
                </c:pt>
                <c:pt idx="21">
                  <c:v>2.02635738649685</c:v>
                </c:pt>
                <c:pt idx="22">
                  <c:v>1.0319389506961829</c:v>
                </c:pt>
                <c:pt idx="23">
                  <c:v>1.5020685065156065</c:v>
                </c:pt>
              </c:numCache>
            </c:numRef>
          </c:xVal>
          <c:yVal>
            <c:numRef>
              <c:f>Sheet1!$C$246:$C$269</c:f>
              <c:numCache>
                <c:formatCode>General</c:formatCode>
                <c:ptCount val="24"/>
                <c:pt idx="0">
                  <c:v>6.0390396252195968</c:v>
                </c:pt>
                <c:pt idx="1">
                  <c:v>4.4197410371527095</c:v>
                </c:pt>
                <c:pt idx="2">
                  <c:v>4.8755937276335475</c:v>
                </c:pt>
                <c:pt idx="3">
                  <c:v>1.3043789446287981</c:v>
                </c:pt>
                <c:pt idx="4">
                  <c:v>3.923417268527555</c:v>
                </c:pt>
                <c:pt idx="5">
                  <c:v>5.0871234302817356</c:v>
                </c:pt>
                <c:pt idx="6">
                  <c:v>4.0234888411737906</c:v>
                </c:pt>
                <c:pt idx="7">
                  <c:v>3.3887045351031295</c:v>
                </c:pt>
                <c:pt idx="8">
                  <c:v>6.4176589238076636</c:v>
                </c:pt>
                <c:pt idx="9">
                  <c:v>1.3374324939813909</c:v>
                </c:pt>
                <c:pt idx="10">
                  <c:v>3.7748714945669848</c:v>
                </c:pt>
                <c:pt idx="11">
                  <c:v>4.5460992907801412</c:v>
                </c:pt>
                <c:pt idx="12">
                  <c:v>3.8806688789120947</c:v>
                </c:pt>
                <c:pt idx="13">
                  <c:v>2.7643307957576937</c:v>
                </c:pt>
                <c:pt idx="14">
                  <c:v>4.8396772724315174</c:v>
                </c:pt>
                <c:pt idx="15">
                  <c:v>3.3006701802329359</c:v>
                </c:pt>
                <c:pt idx="16">
                  <c:v>1.6349795041967594</c:v>
                </c:pt>
                <c:pt idx="17">
                  <c:v>5.1261630555013333</c:v>
                </c:pt>
                <c:pt idx="18">
                  <c:v>5.7035591124991862</c:v>
                </c:pt>
                <c:pt idx="19">
                  <c:v>5.6222265599583574</c:v>
                </c:pt>
                <c:pt idx="20">
                  <c:v>6.1446418114386088</c:v>
                </c:pt>
                <c:pt idx="21">
                  <c:v>4.5001626651050808</c:v>
                </c:pt>
                <c:pt idx="22">
                  <c:v>1.6877480642852491</c:v>
                </c:pt>
                <c:pt idx="23">
                  <c:v>2.1458780662372305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7B-1E49-B63B-AC40EAD4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14655"/>
        <c:axId val="624816367"/>
      </c:scatterChart>
      <c:valAx>
        <c:axId val="624814655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1" u="none" strike="noStrike" baseline="0">
                    <a:solidFill>
                      <a:schemeClr val="tx1"/>
                    </a:solidFill>
                    <a:effectLst/>
                  </a:rPr>
                  <a:t>D</a:t>
                </a:r>
                <a:r>
                  <a:rPr lang="en-US" sz="2000" b="0" i="0" u="none" strike="noStrike" baseline="-25000">
                    <a:solidFill>
                      <a:schemeClr val="tx1"/>
                    </a:solidFill>
                    <a:effectLst/>
                  </a:rPr>
                  <a:t>U</a:t>
                </a:r>
                <a:r>
                  <a:rPr lang="en-US" sz="20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6367"/>
        <c:crosses val="autoZero"/>
        <c:crossBetween val="midCat"/>
      </c:valAx>
      <c:valAx>
        <c:axId val="624816367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sz="2000" b="0" i="1" u="none" strike="noStrike" kern="120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+mn-lt"/>
                    <a:cs typeface="+mn-cs"/>
                  </a:rPr>
                  <a:t>D</a:t>
                </a:r>
                <a:r>
                  <a:rPr kumimoji="0" lang="en-US" sz="2000" b="0" i="0" u="none" strike="noStrike" kern="1200" cap="none" spc="0" normalizeH="0" baseline="-2500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+mn-lt"/>
                    <a:cs typeface="+mn-cs"/>
                  </a:rPr>
                  <a:t>Th</a:t>
                </a:r>
                <a:r>
                  <a:rPr kumimoji="0" lang="en-US" sz="2000" b="0" i="0" u="none" strike="noStrike" kern="1200" cap="none" spc="0" normalizeH="0" baseline="0" noProof="0">
                    <a:ln>
                      <a:noFill/>
                    </a:ln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uLnTx/>
                    <a:uFillTx/>
                    <a:latin typeface="+mn-lt"/>
                    <a:cs typeface="+mn-cs"/>
                  </a:rPr>
                  <a:t> </a:t>
                </a:r>
                <a:r>
                  <a:rPr lang="en-US" sz="2000" b="0" i="0" u="none" strike="noStrike" baseline="0">
                    <a:effectLst/>
                  </a:rPr>
                  <a:t> 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4655"/>
        <c:crosses val="autoZero"/>
        <c:crossBetween val="midCat"/>
      </c:valAx>
      <c:spPr>
        <a:noFill/>
        <a:ln w="9525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800612</xdr:colOff>
      <xdr:row>89</xdr:row>
      <xdr:rowOff>115580</xdr:rowOff>
    </xdr:from>
    <xdr:to>
      <xdr:col>21</xdr:col>
      <xdr:colOff>373183</xdr:colOff>
      <xdr:row>145</xdr:row>
      <xdr:rowOff>6839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73C85-C77A-C140-8A96-ED1D42C28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7A8F-203D-5E4B-98FB-041431663A31}">
  <dimension ref="A1:C272"/>
  <sheetViews>
    <sheetView topLeftCell="B86" zoomScaleNormal="100" workbookViewId="0">
      <selection activeCell="B91" sqref="B91"/>
    </sheetView>
  </sheetViews>
  <sheetFormatPr baseColWidth="10" defaultRowHeight="16" x14ac:dyDescent="0.2"/>
  <sheetData>
    <row r="1" spans="1:3" x14ac:dyDescent="0.2">
      <c r="A1" s="1" t="s">
        <v>0</v>
      </c>
      <c r="B1" t="s">
        <v>17</v>
      </c>
      <c r="C1" t="s">
        <v>18</v>
      </c>
    </row>
    <row r="2" spans="1:3" x14ac:dyDescent="0.2">
      <c r="A2" s="1" t="s">
        <v>2</v>
      </c>
      <c r="B2">
        <v>8.1643945439958934</v>
      </c>
      <c r="C2">
        <v>4.5807486441091259</v>
      </c>
    </row>
    <row r="3" spans="1:3" x14ac:dyDescent="0.2">
      <c r="A3" s="1" t="s">
        <v>3</v>
      </c>
      <c r="B3">
        <v>8.9767076303529763</v>
      </c>
      <c r="C3">
        <v>5.4149425922414975</v>
      </c>
    </row>
    <row r="4" spans="1:3" x14ac:dyDescent="0.2">
      <c r="A4" s="1" t="s">
        <v>4</v>
      </c>
      <c r="B4">
        <v>9.0841715262424803</v>
      </c>
      <c r="C4">
        <v>5.0756553725014468</v>
      </c>
    </row>
    <row r="5" spans="1:3" x14ac:dyDescent="0.2">
      <c r="A5" s="1" t="s">
        <v>5</v>
      </c>
      <c r="B5">
        <v>6.4722012239606217</v>
      </c>
      <c r="C5">
        <v>3.4259373103493878</v>
      </c>
    </row>
    <row r="6" spans="1:3" x14ac:dyDescent="0.2">
      <c r="A6" s="1" t="s">
        <v>6</v>
      </c>
      <c r="B6">
        <v>4.5209602618245643</v>
      </c>
      <c r="C6">
        <v>2.299376124257801</v>
      </c>
    </row>
    <row r="7" spans="1:3" x14ac:dyDescent="0.2">
      <c r="A7" s="2" t="s">
        <v>7</v>
      </c>
      <c r="B7">
        <v>6.7115737262600064</v>
      </c>
      <c r="C7">
        <v>3.9349523259227679</v>
      </c>
    </row>
    <row r="8" spans="1:3" x14ac:dyDescent="0.2">
      <c r="A8" s="2" t="s">
        <v>8</v>
      </c>
      <c r="B8">
        <v>6.1607251048154525</v>
      </c>
      <c r="C8">
        <v>3.2563704123400972</v>
      </c>
    </row>
    <row r="9" spans="1:3" x14ac:dyDescent="0.2">
      <c r="A9" s="2" t="s">
        <v>19</v>
      </c>
      <c r="B9" t="s">
        <v>17</v>
      </c>
      <c r="C9" t="s">
        <v>18</v>
      </c>
    </row>
    <row r="10" spans="1:3" x14ac:dyDescent="0.2">
      <c r="A10" s="1" t="s">
        <v>10</v>
      </c>
      <c r="B10">
        <v>3.3638663561880247</v>
      </c>
      <c r="C10">
        <v>1.1839608725724289</v>
      </c>
    </row>
    <row r="11" spans="1:3" x14ac:dyDescent="0.2">
      <c r="A11" s="1" t="s">
        <v>11</v>
      </c>
      <c r="B11">
        <v>3.9173004662212132</v>
      </c>
      <c r="C11">
        <v>1.3369696674615874</v>
      </c>
    </row>
    <row r="12" spans="1:3" x14ac:dyDescent="0.2">
      <c r="A12" s="1" t="s">
        <v>12</v>
      </c>
      <c r="B12">
        <v>4.5000081238987626</v>
      </c>
      <c r="C12">
        <v>1.5179302831953077</v>
      </c>
    </row>
    <row r="13" spans="1:3" x14ac:dyDescent="0.2">
      <c r="A13" s="1" t="s">
        <v>13</v>
      </c>
      <c r="B13">
        <v>4.2455489502677386</v>
      </c>
      <c r="C13">
        <v>1.185623697515116</v>
      </c>
    </row>
    <row r="14" spans="1:3" x14ac:dyDescent="0.2">
      <c r="A14" s="1" t="s">
        <v>14</v>
      </c>
      <c r="B14">
        <v>1.9911129648653856</v>
      </c>
      <c r="C14">
        <v>0.62932227134606444</v>
      </c>
    </row>
    <row r="15" spans="1:3" x14ac:dyDescent="0.2">
      <c r="A15" s="2" t="s">
        <v>15</v>
      </c>
      <c r="B15">
        <v>3.4575770060344619</v>
      </c>
      <c r="C15">
        <v>1.281962388060818</v>
      </c>
    </row>
    <row r="16" spans="1:3" x14ac:dyDescent="0.2">
      <c r="A16" s="2" t="s">
        <v>16</v>
      </c>
      <c r="B16">
        <v>2.3639661036117912</v>
      </c>
      <c r="C16">
        <v>0.59474135948255069</v>
      </c>
    </row>
    <row r="17" spans="1:3" x14ac:dyDescent="0.2">
      <c r="A17" s="4" t="s">
        <v>0</v>
      </c>
      <c r="B17" t="s">
        <v>17</v>
      </c>
      <c r="C17" t="s">
        <v>18</v>
      </c>
    </row>
    <row r="18" spans="1:3" x14ac:dyDescent="0.2">
      <c r="A18" s="1" t="s">
        <v>20</v>
      </c>
      <c r="B18">
        <v>0.85176930936848871</v>
      </c>
      <c r="C18">
        <v>0.30806295223046032</v>
      </c>
    </row>
    <row r="19" spans="1:3" x14ac:dyDescent="0.2">
      <c r="A19" s="2" t="s">
        <v>21</v>
      </c>
      <c r="B19">
        <v>3.6471205103556756</v>
      </c>
      <c r="C19">
        <v>4.3317023123668212</v>
      </c>
    </row>
    <row r="20" spans="1:3" x14ac:dyDescent="0.2">
      <c r="A20" s="2" t="s">
        <v>22</v>
      </c>
      <c r="B20">
        <v>3.2557088982851452</v>
      </c>
      <c r="C20">
        <v>3.7223581406360982</v>
      </c>
    </row>
    <row r="21" spans="1:3" x14ac:dyDescent="0.2">
      <c r="A21" s="2" t="s">
        <v>23</v>
      </c>
      <c r="B21">
        <v>1.4979799541540344</v>
      </c>
      <c r="C21">
        <v>1.6304705475252395</v>
      </c>
    </row>
    <row r="22" spans="1:3" x14ac:dyDescent="0.2">
      <c r="A22" s="2" t="s">
        <v>24</v>
      </c>
      <c r="B22">
        <v>2.8002697875982854</v>
      </c>
      <c r="C22">
        <v>3.228177000176053</v>
      </c>
    </row>
    <row r="23" spans="1:3" x14ac:dyDescent="0.2">
      <c r="A23" s="4" t="s">
        <v>25</v>
      </c>
    </row>
    <row r="24" spans="1:3" x14ac:dyDescent="0.2">
      <c r="A24" s="1" t="s">
        <v>26</v>
      </c>
      <c r="B24">
        <v>1.9521216710605243</v>
      </c>
      <c r="C24">
        <v>2.2657963741897467</v>
      </c>
    </row>
    <row r="25" spans="1:3" x14ac:dyDescent="0.2">
      <c r="A25" s="1" t="s">
        <v>27</v>
      </c>
      <c r="B25">
        <v>1.6575087053097866</v>
      </c>
      <c r="C25">
        <v>1.9294507158677578</v>
      </c>
    </row>
    <row r="26" spans="1:3" x14ac:dyDescent="0.2">
      <c r="A26" s="1" t="s">
        <v>28</v>
      </c>
      <c r="B26">
        <v>3.1136507669755855</v>
      </c>
      <c r="C26">
        <v>3.6293152423273187</v>
      </c>
    </row>
    <row r="27" spans="1:3" x14ac:dyDescent="0.2">
      <c r="A27" s="1" t="s">
        <v>29</v>
      </c>
      <c r="B27">
        <v>1.9680371699116863</v>
      </c>
      <c r="C27">
        <v>1.9948720122277863</v>
      </c>
    </row>
    <row r="28" spans="1:3" x14ac:dyDescent="0.2">
      <c r="A28" s="1" t="s">
        <v>30</v>
      </c>
      <c r="B28">
        <v>5.0887888282562939</v>
      </c>
      <c r="C28">
        <v>5.9811481138602263</v>
      </c>
    </row>
    <row r="29" spans="1:3" x14ac:dyDescent="0.2">
      <c r="A29" s="1" t="s">
        <v>30</v>
      </c>
      <c r="B29">
        <v>5.2586742409885963</v>
      </c>
      <c r="C29">
        <v>6.30230907131146</v>
      </c>
    </row>
    <row r="30" spans="1:3" x14ac:dyDescent="0.2">
      <c r="A30" s="1" t="s">
        <v>31</v>
      </c>
      <c r="B30">
        <v>2.9669333396973117</v>
      </c>
      <c r="C30">
        <v>3.1716406940184645</v>
      </c>
    </row>
    <row r="31" spans="1:3" x14ac:dyDescent="0.2">
      <c r="A31" s="1" t="s">
        <v>32</v>
      </c>
      <c r="B31">
        <v>3.9965848777932735</v>
      </c>
      <c r="C31">
        <v>4.6206567284736986</v>
      </c>
    </row>
    <row r="32" spans="1:3" x14ac:dyDescent="0.2">
      <c r="A32" s="1" t="s">
        <v>33</v>
      </c>
      <c r="B32">
        <v>3.3504936092790665</v>
      </c>
      <c r="C32">
        <v>3.7862290014209905</v>
      </c>
    </row>
    <row r="33" spans="1:3" x14ac:dyDescent="0.2">
      <c r="A33" s="1" t="s">
        <v>34</v>
      </c>
      <c r="B33">
        <v>4.4643994162349534</v>
      </c>
      <c r="C33">
        <v>4.8235911796475524</v>
      </c>
    </row>
    <row r="34" spans="1:3" x14ac:dyDescent="0.2">
      <c r="A34" s="1" t="s">
        <v>35</v>
      </c>
      <c r="B34">
        <v>3.7879763206235797</v>
      </c>
      <c r="C34">
        <v>4.5088139200237221</v>
      </c>
    </row>
    <row r="35" spans="1:3" x14ac:dyDescent="0.2">
      <c r="A35" s="1" t="s">
        <v>36</v>
      </c>
      <c r="B35">
        <v>3.0474489748422742</v>
      </c>
      <c r="C35">
        <v>3.4054873792273064</v>
      </c>
    </row>
    <row r="36" spans="1:3" x14ac:dyDescent="0.2">
      <c r="A36" s="1" t="s">
        <v>37</v>
      </c>
      <c r="B36">
        <v>2.0347692266605839</v>
      </c>
      <c r="C36">
        <v>2.2428135785454968</v>
      </c>
    </row>
    <row r="37" spans="1:3" x14ac:dyDescent="0.2">
      <c r="A37" s="1" t="s">
        <v>38</v>
      </c>
      <c r="B37">
        <v>3.6511008429181349</v>
      </c>
      <c r="C37">
        <v>4.2449061314374834</v>
      </c>
    </row>
    <row r="38" spans="1:3" x14ac:dyDescent="0.2">
      <c r="A38" s="2" t="s">
        <v>39</v>
      </c>
      <c r="B38">
        <v>1.7695870501952822</v>
      </c>
      <c r="C38">
        <v>1.8681908415946771</v>
      </c>
    </row>
    <row r="39" spans="1:3" x14ac:dyDescent="0.2">
      <c r="A39" s="2" t="s">
        <v>40</v>
      </c>
      <c r="B39">
        <v>1.5310132496185103</v>
      </c>
      <c r="C39">
        <v>1.5504938593881847</v>
      </c>
    </row>
    <row r="40" spans="1:3" x14ac:dyDescent="0.2">
      <c r="A40" s="2" t="s">
        <v>41</v>
      </c>
      <c r="B40">
        <v>1.1396016375479803</v>
      </c>
      <c r="C40">
        <v>1.4696247639977418</v>
      </c>
    </row>
    <row r="41" spans="1:3" x14ac:dyDescent="0.2">
      <c r="A41" s="2" t="s">
        <v>42</v>
      </c>
      <c r="B41">
        <v>0.65548975188055836</v>
      </c>
      <c r="C41">
        <v>0.69340043588327072</v>
      </c>
    </row>
    <row r="42" spans="1:3" ht="13.5" customHeight="1" x14ac:dyDescent="0.2">
      <c r="A42" s="1" t="s">
        <v>0</v>
      </c>
      <c r="B42" s="1" t="s">
        <v>17</v>
      </c>
      <c r="C42" s="1" t="s">
        <v>18</v>
      </c>
    </row>
    <row r="43" spans="1:3" ht="13.5" customHeight="1" x14ac:dyDescent="0.2">
      <c r="A43" s="1" t="s">
        <v>45</v>
      </c>
      <c r="B43" s="1">
        <v>4.1874812621566022</v>
      </c>
      <c r="C43" s="1">
        <v>2.2314273473202855</v>
      </c>
    </row>
    <row r="44" spans="1:3" ht="13.5" customHeight="1" x14ac:dyDescent="0.2">
      <c r="A44" s="1" t="s">
        <v>46</v>
      </c>
      <c r="B44" s="1">
        <v>4.7316605338517137</v>
      </c>
      <c r="C44" s="1">
        <v>2.4477768915032745</v>
      </c>
    </row>
    <row r="45" spans="1:3" ht="13.5" customHeight="1" x14ac:dyDescent="0.2">
      <c r="A45" s="1" t="s">
        <v>47</v>
      </c>
      <c r="B45" s="1">
        <v>4.5150834080998177</v>
      </c>
      <c r="C45" s="1">
        <v>2.3563675232249914</v>
      </c>
    </row>
    <row r="46" spans="1:3" ht="13.5" customHeight="1" x14ac:dyDescent="0.2">
      <c r="A46" s="1" t="s">
        <v>48</v>
      </c>
      <c r="B46" s="1">
        <v>6.2171119170276219</v>
      </c>
      <c r="C46" s="1">
        <v>3.5267092538532787</v>
      </c>
    </row>
    <row r="47" spans="1:3" ht="13.5" customHeight="1" x14ac:dyDescent="0.2">
      <c r="A47" s="1" t="s">
        <v>49</v>
      </c>
      <c r="B47" s="1">
        <v>5.8510349591901774</v>
      </c>
      <c r="C47" s="1">
        <v>2.9833949280009415</v>
      </c>
    </row>
    <row r="48" spans="1:3" ht="13.5" customHeight="1" x14ac:dyDescent="0.2">
      <c r="A48" s="1" t="s">
        <v>50</v>
      </c>
      <c r="B48" s="1">
        <v>7.4826014012836932</v>
      </c>
      <c r="C48" s="1">
        <v>4.2868052473220164</v>
      </c>
    </row>
    <row r="49" spans="1:3" ht="13.5" customHeight="1" x14ac:dyDescent="0.2">
      <c r="A49" s="1" t="s">
        <v>51</v>
      </c>
      <c r="B49" s="1">
        <v>5.3845931837136183</v>
      </c>
      <c r="C49" s="1">
        <v>2.6776305772606701</v>
      </c>
    </row>
    <row r="50" spans="1:3" ht="13.5" customHeight="1" x14ac:dyDescent="0.2">
      <c r="A50" s="1" t="s">
        <v>52</v>
      </c>
      <c r="B50" s="1">
        <v>4.0106286154420072</v>
      </c>
      <c r="C50" s="1">
        <v>2.1088591124519684</v>
      </c>
    </row>
    <row r="51" spans="1:3" ht="13.5" customHeight="1" x14ac:dyDescent="0.2">
      <c r="A51" s="2" t="s">
        <v>53</v>
      </c>
      <c r="B51" s="1">
        <v>0.76324832475284954</v>
      </c>
      <c r="C51" s="1">
        <v>1.2161698517581965</v>
      </c>
    </row>
    <row r="52" spans="1:3" ht="13.5" customHeight="1" x14ac:dyDescent="0.2">
      <c r="A52" s="1" t="s">
        <v>25</v>
      </c>
    </row>
    <row r="53" spans="1:3" ht="13.5" customHeight="1" x14ac:dyDescent="0.2">
      <c r="A53" s="1" t="s">
        <v>54</v>
      </c>
      <c r="B53" s="1">
        <v>3.4236715909882949</v>
      </c>
      <c r="C53" s="1">
        <v>1.2367244794448276</v>
      </c>
    </row>
    <row r="54" spans="1:3" ht="13.5" customHeight="1" x14ac:dyDescent="0.2">
      <c r="A54" s="1" t="s">
        <v>55</v>
      </c>
      <c r="B54" s="1">
        <v>3.1268776102328615</v>
      </c>
      <c r="C54" s="1">
        <v>1.2219422663406996</v>
      </c>
    </row>
    <row r="55" spans="1:3" ht="13.5" customHeight="1" x14ac:dyDescent="0.2">
      <c r="A55" s="1" t="s">
        <v>56</v>
      </c>
      <c r="B55" s="1">
        <v>3.6180436211048437</v>
      </c>
      <c r="C55" s="1">
        <v>1.4440836442525344</v>
      </c>
    </row>
    <row r="56" spans="1:3" ht="13.5" customHeight="1" x14ac:dyDescent="0.2">
      <c r="A56" s="1" t="s">
        <v>57</v>
      </c>
      <c r="B56" s="1">
        <v>3.4627188947152585</v>
      </c>
      <c r="C56" s="1">
        <v>1.2619554546141456</v>
      </c>
    </row>
    <row r="57" spans="1:3" ht="13.5" customHeight="1" x14ac:dyDescent="0.2">
      <c r="A57" s="1" t="s">
        <v>58</v>
      </c>
      <c r="B57" s="1">
        <v>3.7466517482025146</v>
      </c>
      <c r="C57" s="1">
        <v>1.5056618667346613</v>
      </c>
    </row>
    <row r="58" spans="1:3" ht="13.5" customHeight="1" x14ac:dyDescent="0.2">
      <c r="A58" s="1" t="s">
        <v>59</v>
      </c>
      <c r="B58" s="1">
        <v>2.0776263942450783</v>
      </c>
      <c r="C58" s="1">
        <v>0.6680256881830372</v>
      </c>
    </row>
    <row r="59" spans="1:3" ht="13.5" customHeight="1" x14ac:dyDescent="0.2">
      <c r="A59" s="1" t="s">
        <v>60</v>
      </c>
      <c r="B59" s="1">
        <v>1.9507984402278351</v>
      </c>
      <c r="C59" s="1">
        <v>0.69458815039000721</v>
      </c>
    </row>
    <row r="60" spans="1:3" ht="13.5" customHeight="1" x14ac:dyDescent="0.2">
      <c r="A60" s="1" t="s">
        <v>61</v>
      </c>
      <c r="B60" s="1">
        <v>3.4503931671399966</v>
      </c>
      <c r="C60" s="1">
        <v>1.4156301158353326</v>
      </c>
    </row>
    <row r="61" spans="1:3" ht="13.5" customHeight="1" x14ac:dyDescent="0.2">
      <c r="A61" s="2" t="s">
        <v>62</v>
      </c>
      <c r="B61" s="1">
        <v>0.7832841064892343</v>
      </c>
      <c r="C61" s="1">
        <v>1.3570013229388698</v>
      </c>
    </row>
    <row r="62" spans="1:3" x14ac:dyDescent="0.2">
      <c r="A62" s="4" t="s">
        <v>0</v>
      </c>
    </row>
    <row r="63" spans="1:3" x14ac:dyDescent="0.2">
      <c r="A63" s="1" t="s">
        <v>63</v>
      </c>
      <c r="B63" t="s">
        <v>93</v>
      </c>
      <c r="C63" t="s">
        <v>94</v>
      </c>
    </row>
    <row r="64" spans="1:3" x14ac:dyDescent="0.2">
      <c r="A64" s="1" t="s">
        <v>64</v>
      </c>
      <c r="B64">
        <v>5.0675873537451981</v>
      </c>
      <c r="C64">
        <v>4.1537697297805343</v>
      </c>
    </row>
    <row r="65" spans="1:3" x14ac:dyDescent="0.2">
      <c r="A65" s="1" t="s">
        <v>65</v>
      </c>
      <c r="B65">
        <v>4.6656431488830297</v>
      </c>
      <c r="C65">
        <v>3.7858119230342955</v>
      </c>
    </row>
    <row r="66" spans="1:3" x14ac:dyDescent="0.2">
      <c r="A66" s="1" t="s">
        <v>66</v>
      </c>
      <c r="B66">
        <v>4.9103881250117727</v>
      </c>
      <c r="C66">
        <v>3.7773257279032615</v>
      </c>
    </row>
    <row r="67" spans="1:3" x14ac:dyDescent="0.2">
      <c r="A67" s="1" t="s">
        <v>67</v>
      </c>
      <c r="B67">
        <v>4.5887166053065949</v>
      </c>
      <c r="C67">
        <v>3.7659889713096049</v>
      </c>
    </row>
    <row r="68" spans="1:3" x14ac:dyDescent="0.2">
      <c r="A68" s="1" t="s">
        <v>68</v>
      </c>
      <c r="B68">
        <v>5.5156619265207452</v>
      </c>
      <c r="C68">
        <v>4.8782065855686172</v>
      </c>
    </row>
    <row r="69" spans="1:3" x14ac:dyDescent="0.2">
      <c r="A69" s="1" t="s">
        <v>69</v>
      </c>
      <c r="B69">
        <v>6.598408270071066</v>
      </c>
      <c r="C69">
        <v>6.0123363209671385</v>
      </c>
    </row>
    <row r="70" spans="1:3" x14ac:dyDescent="0.2">
      <c r="A70" s="1" t="s">
        <v>70</v>
      </c>
      <c r="B70">
        <v>6.3656689066731396</v>
      </c>
      <c r="C70">
        <v>5.7641351612977143</v>
      </c>
    </row>
    <row r="71" spans="1:3" x14ac:dyDescent="0.2">
      <c r="A71" s="1" t="s">
        <v>71</v>
      </c>
      <c r="B71">
        <v>6.0059045465543264</v>
      </c>
      <c r="C71">
        <v>5.2110866742621136</v>
      </c>
    </row>
    <row r="72" spans="1:3" x14ac:dyDescent="0.2">
      <c r="A72" s="1" t="s">
        <v>72</v>
      </c>
      <c r="B72">
        <v>4.9559621561364349</v>
      </c>
      <c r="C72">
        <v>4.0348660948858344</v>
      </c>
    </row>
    <row r="73" spans="1:3" x14ac:dyDescent="0.2">
      <c r="A73" s="1" t="s">
        <v>73</v>
      </c>
      <c r="B73">
        <v>6.548848787459626</v>
      </c>
      <c r="C73">
        <v>5.9284951481007964</v>
      </c>
    </row>
    <row r="74" spans="1:3" x14ac:dyDescent="0.2">
      <c r="A74" s="4" t="s">
        <v>25</v>
      </c>
    </row>
    <row r="75" spans="1:3" x14ac:dyDescent="0.2">
      <c r="A75" s="1" t="s">
        <v>74</v>
      </c>
      <c r="B75">
        <v>3.014922748495545</v>
      </c>
      <c r="C75">
        <v>1.9921534562762022</v>
      </c>
    </row>
    <row r="76" spans="1:3" x14ac:dyDescent="0.2">
      <c r="A76" s="1" t="s">
        <v>75</v>
      </c>
      <c r="B76">
        <v>2.4748644496774066</v>
      </c>
      <c r="C76">
        <v>1.4518278025574454</v>
      </c>
    </row>
    <row r="77" spans="1:3" x14ac:dyDescent="0.2">
      <c r="A77" s="1" t="s">
        <v>76</v>
      </c>
      <c r="B77">
        <v>2.6289203195568192</v>
      </c>
      <c r="C77">
        <v>1.4729731152108785</v>
      </c>
    </row>
    <row r="78" spans="1:3" x14ac:dyDescent="0.2">
      <c r="A78" s="1" t="s">
        <v>77</v>
      </c>
      <c r="B78">
        <v>3.3658889358954531</v>
      </c>
      <c r="C78">
        <v>2.342758012519143</v>
      </c>
    </row>
    <row r="79" spans="1:3" x14ac:dyDescent="0.2">
      <c r="A79" s="1" t="s">
        <v>78</v>
      </c>
      <c r="B79">
        <v>3.4627597464638815</v>
      </c>
      <c r="C79">
        <v>2.3406227425078283</v>
      </c>
    </row>
    <row r="80" spans="1:3" x14ac:dyDescent="0.2">
      <c r="A80" s="1" t="s">
        <v>79</v>
      </c>
      <c r="B80">
        <v>2.5625821220075302</v>
      </c>
      <c r="C80">
        <v>1.789145221273422</v>
      </c>
    </row>
    <row r="81" spans="1:3" x14ac:dyDescent="0.2">
      <c r="A81" s="1" t="s">
        <v>80</v>
      </c>
      <c r="B81">
        <v>3.1163786629613086</v>
      </c>
      <c r="C81">
        <v>2.1751718942301173</v>
      </c>
    </row>
    <row r="82" spans="1:3" x14ac:dyDescent="0.2">
      <c r="A82" s="1" t="s">
        <v>81</v>
      </c>
      <c r="B82">
        <v>2.9695131417633842</v>
      </c>
      <c r="C82">
        <v>1.9971824315645965</v>
      </c>
    </row>
    <row r="83" spans="1:3" x14ac:dyDescent="0.2">
      <c r="A83" s="1" t="s">
        <v>82</v>
      </c>
      <c r="B83">
        <v>3.1815369450821618</v>
      </c>
      <c r="C83">
        <v>2.1026664425429034</v>
      </c>
    </row>
    <row r="84" spans="1:3" x14ac:dyDescent="0.2">
      <c r="A84" s="1" t="s">
        <v>83</v>
      </c>
      <c r="B84">
        <v>3.4600179398543371</v>
      </c>
      <c r="C84">
        <v>2.5164625065594608</v>
      </c>
    </row>
    <row r="85" spans="1:3" x14ac:dyDescent="0.2">
      <c r="A85" s="1" t="s">
        <v>84</v>
      </c>
      <c r="B85">
        <v>2.3618679061790133</v>
      </c>
      <c r="C85">
        <v>1.1669475185950324</v>
      </c>
    </row>
    <row r="86" spans="1:3" x14ac:dyDescent="0.2">
      <c r="A86" s="1" t="s">
        <v>85</v>
      </c>
      <c r="B86">
        <v>2.4067043750835304</v>
      </c>
      <c r="C86">
        <v>1.2542826533132139</v>
      </c>
    </row>
    <row r="87" spans="1:3" x14ac:dyDescent="0.2">
      <c r="A87" s="1" t="s">
        <v>86</v>
      </c>
      <c r="B87">
        <v>3.7345951243998612</v>
      </c>
      <c r="C87">
        <v>2.6443764590992807</v>
      </c>
    </row>
    <row r="88" spans="1:3" x14ac:dyDescent="0.2">
      <c r="A88" s="1" t="s">
        <v>87</v>
      </c>
      <c r="B88">
        <v>2.8734094116714215</v>
      </c>
      <c r="C88">
        <v>1.6769207986168109</v>
      </c>
    </row>
    <row r="89" spans="1:3" x14ac:dyDescent="0.2">
      <c r="A89" s="1" t="s">
        <v>88</v>
      </c>
      <c r="B89">
        <v>3.1140225719773578</v>
      </c>
      <c r="C89">
        <v>1.7381531037324824</v>
      </c>
    </row>
    <row r="90" spans="1:3" x14ac:dyDescent="0.2">
      <c r="A90" s="1" t="s">
        <v>89</v>
      </c>
      <c r="B90">
        <v>1.7379085918352279</v>
      </c>
      <c r="C90">
        <v>0.92069190718101768</v>
      </c>
    </row>
    <row r="91" spans="1:3" x14ac:dyDescent="0.2">
      <c r="A91" s="1" t="s">
        <v>90</v>
      </c>
      <c r="B91">
        <v>2.487128416513503</v>
      </c>
      <c r="C91">
        <v>1.6282012179262877</v>
      </c>
    </row>
    <row r="92" spans="1:3" x14ac:dyDescent="0.2">
      <c r="A92" s="1" t="s">
        <v>91</v>
      </c>
      <c r="B92">
        <v>3.6809538640301689</v>
      </c>
      <c r="C92">
        <v>2.564635627719027</v>
      </c>
    </row>
    <row r="93" spans="1:3" x14ac:dyDescent="0.2">
      <c r="A93" s="1" t="s">
        <v>92</v>
      </c>
      <c r="B93">
        <v>3.7215735063967283</v>
      </c>
      <c r="C93">
        <v>2.7536534919885556</v>
      </c>
    </row>
    <row r="94" spans="1:3" x14ac:dyDescent="0.2">
      <c r="A94" s="2" t="s">
        <v>100</v>
      </c>
      <c r="B94" t="s">
        <v>17</v>
      </c>
      <c r="C94" t="s">
        <v>18</v>
      </c>
    </row>
    <row r="95" spans="1:3" x14ac:dyDescent="0.2">
      <c r="A95" s="2" t="s">
        <v>95</v>
      </c>
      <c r="B95">
        <v>2.3570209325307707</v>
      </c>
      <c r="C95">
        <v>4.6312342664074491</v>
      </c>
    </row>
    <row r="96" spans="1:3" x14ac:dyDescent="0.2">
      <c r="A96" s="2" t="s">
        <v>96</v>
      </c>
      <c r="B96">
        <v>2.0928038810529155</v>
      </c>
      <c r="C96">
        <v>4.2805447025835299</v>
      </c>
    </row>
    <row r="97" spans="1:3" x14ac:dyDescent="0.2">
      <c r="A97" t="s">
        <v>19</v>
      </c>
    </row>
    <row r="98" spans="1:3" x14ac:dyDescent="0.2">
      <c r="A98" s="2" t="s">
        <v>97</v>
      </c>
      <c r="B98">
        <v>0.8647021830922651</v>
      </c>
      <c r="C98">
        <v>1.8485782405591205</v>
      </c>
    </row>
    <row r="99" spans="1:3" x14ac:dyDescent="0.2">
      <c r="A99" s="2" t="s">
        <v>98</v>
      </c>
      <c r="B99">
        <v>1.0041326026412722</v>
      </c>
      <c r="C99">
        <v>1.9219425621635235</v>
      </c>
    </row>
    <row r="100" spans="1:3" x14ac:dyDescent="0.2">
      <c r="A100" s="2" t="s">
        <v>99</v>
      </c>
      <c r="B100">
        <v>1.4261971071781514</v>
      </c>
      <c r="C100">
        <v>2.9138606164745458</v>
      </c>
    </row>
    <row r="101" spans="1:3" x14ac:dyDescent="0.2">
      <c r="A101" s="2" t="s">
        <v>100</v>
      </c>
      <c r="B101" t="s">
        <v>43</v>
      </c>
      <c r="C101" t="s">
        <v>44</v>
      </c>
    </row>
    <row r="102" spans="1:3" x14ac:dyDescent="0.2">
      <c r="A102" s="2" t="s">
        <v>101</v>
      </c>
      <c r="B102" s="3">
        <v>15.8406</v>
      </c>
      <c r="C102" s="3">
        <v>3.6637499999999998</v>
      </c>
    </row>
    <row r="103" spans="1:3" x14ac:dyDescent="0.2">
      <c r="A103" s="2" t="s">
        <v>102</v>
      </c>
      <c r="B103" s="3">
        <v>10.923299999999999</v>
      </c>
      <c r="C103" s="3">
        <v>1.8675299999999999</v>
      </c>
    </row>
    <row r="104" spans="1:3" x14ac:dyDescent="0.2">
      <c r="A104" s="2" t="s">
        <v>103</v>
      </c>
      <c r="B104" s="3">
        <v>18.453099999999999</v>
      </c>
      <c r="C104" s="3">
        <v>5.4247500000000004</v>
      </c>
    </row>
    <row r="105" spans="1:3" x14ac:dyDescent="0.2">
      <c r="A105" s="2" t="s">
        <v>104</v>
      </c>
      <c r="B105" s="3">
        <v>19.4665</v>
      </c>
      <c r="C105" s="3">
        <v>5.7273199999999997</v>
      </c>
    </row>
    <row r="106" spans="1:3" x14ac:dyDescent="0.2">
      <c r="A106" s="2" t="s">
        <v>19</v>
      </c>
    </row>
    <row r="107" spans="1:3" x14ac:dyDescent="0.2">
      <c r="A107" s="2" t="s">
        <v>105</v>
      </c>
      <c r="B107">
        <v>4.1918171486298776</v>
      </c>
      <c r="C107">
        <v>0.38237331951487913</v>
      </c>
    </row>
    <row r="108" spans="1:3" x14ac:dyDescent="0.2">
      <c r="A108" s="2" t="s">
        <v>106</v>
      </c>
      <c r="B108">
        <v>5.4052279328198001</v>
      </c>
      <c r="C108">
        <v>0.57688747081530833</v>
      </c>
    </row>
    <row r="109" spans="1:3" x14ac:dyDescent="0.2">
      <c r="A109" s="2" t="s">
        <v>107</v>
      </c>
      <c r="B109">
        <v>5.2643010481121353</v>
      </c>
      <c r="C109">
        <v>0.68603967371369023</v>
      </c>
    </row>
    <row r="110" spans="1:3" x14ac:dyDescent="0.2">
      <c r="A110" s="2" t="s">
        <v>108</v>
      </c>
      <c r="B110">
        <v>6.7046344235383248</v>
      </c>
      <c r="C110">
        <v>0.89737468777474383</v>
      </c>
    </row>
    <row r="111" spans="1:3" x14ac:dyDescent="0.2">
      <c r="A111" s="1" t="s">
        <v>109</v>
      </c>
    </row>
    <row r="112" spans="1:3" x14ac:dyDescent="0.2">
      <c r="A112" s="2" t="s">
        <v>1</v>
      </c>
      <c r="B112" t="s">
        <v>17</v>
      </c>
      <c r="C112" t="s">
        <v>18</v>
      </c>
    </row>
    <row r="113" spans="1:3" x14ac:dyDescent="0.2">
      <c r="A113" s="1" t="s">
        <v>110</v>
      </c>
      <c r="B113">
        <v>2.3329276188852206</v>
      </c>
      <c r="C113">
        <v>0.84843729771696497</v>
      </c>
    </row>
    <row r="114" spans="1:3" x14ac:dyDescent="0.2">
      <c r="A114" s="1" t="s">
        <v>111</v>
      </c>
      <c r="B114">
        <v>3.2663480975873327</v>
      </c>
      <c r="C114">
        <v>1.4562974982687191</v>
      </c>
    </row>
    <row r="115" spans="1:3" x14ac:dyDescent="0.2">
      <c r="A115" s="1" t="s">
        <v>112</v>
      </c>
      <c r="B115">
        <v>2.6471871467350141</v>
      </c>
      <c r="C115">
        <v>1.069642209397383</v>
      </c>
    </row>
    <row r="116" spans="1:3" x14ac:dyDescent="0.2">
      <c r="A116" s="1" t="s">
        <v>113</v>
      </c>
      <c r="B116">
        <v>2.7179226300692458</v>
      </c>
      <c r="C116">
        <v>1.1791230948075282</v>
      </c>
    </row>
    <row r="117" spans="1:3" x14ac:dyDescent="0.2">
      <c r="A117" s="1" t="s">
        <v>114</v>
      </c>
      <c r="B117">
        <v>1.4633526706939304</v>
      </c>
      <c r="C117">
        <v>0.63699997333663083</v>
      </c>
    </row>
    <row r="118" spans="1:3" x14ac:dyDescent="0.2">
      <c r="A118" s="1" t="s">
        <v>115</v>
      </c>
      <c r="B118">
        <v>3.1100133116013247</v>
      </c>
      <c r="C118">
        <v>1.3258939635839924</v>
      </c>
    </row>
    <row r="119" spans="1:3" x14ac:dyDescent="0.2">
      <c r="A119" s="1" t="s">
        <v>116</v>
      </c>
      <c r="B119">
        <v>1.7005479206937719</v>
      </c>
      <c r="C119">
        <v>0.72744043320347707</v>
      </c>
    </row>
    <row r="120" spans="1:3" x14ac:dyDescent="0.2">
      <c r="A120" s="1" t="s">
        <v>117</v>
      </c>
      <c r="B120">
        <v>1.8793571796951987</v>
      </c>
      <c r="C120">
        <v>0.7281358184247112</v>
      </c>
    </row>
    <row r="121" spans="1:3" x14ac:dyDescent="0.2">
      <c r="A121" s="1" t="s">
        <v>118</v>
      </c>
      <c r="B121">
        <v>1.8765431286677563</v>
      </c>
      <c r="C121">
        <v>0.80594501647977168</v>
      </c>
    </row>
    <row r="122" spans="1:3" x14ac:dyDescent="0.2">
      <c r="A122" s="1" t="s">
        <v>119</v>
      </c>
      <c r="B122">
        <v>2.9262600499796156</v>
      </c>
      <c r="C122">
        <v>1.0296207117444911</v>
      </c>
    </row>
    <row r="123" spans="1:3" x14ac:dyDescent="0.2">
      <c r="A123" s="1" t="s">
        <v>9</v>
      </c>
    </row>
    <row r="124" spans="1:3" x14ac:dyDescent="0.2">
      <c r="A124" s="1" t="s">
        <v>120</v>
      </c>
      <c r="B124">
        <v>1.9287337801091458</v>
      </c>
      <c r="C124">
        <v>0.51823237441750658</v>
      </c>
    </row>
    <row r="125" spans="1:3" x14ac:dyDescent="0.2">
      <c r="A125" s="1" t="s">
        <v>121</v>
      </c>
      <c r="B125">
        <v>2.3188047947868311</v>
      </c>
      <c r="C125">
        <v>0.63363229466700532</v>
      </c>
    </row>
    <row r="126" spans="1:3" x14ac:dyDescent="0.2">
      <c r="A126" s="1" t="s">
        <v>122</v>
      </c>
      <c r="B126">
        <v>2.5472878533752525</v>
      </c>
      <c r="C126">
        <v>0.66471932407842638</v>
      </c>
    </row>
    <row r="127" spans="1:3" x14ac:dyDescent="0.2">
      <c r="A127" s="1" t="s">
        <v>123</v>
      </c>
      <c r="B127">
        <v>2.7987812705605188</v>
      </c>
      <c r="C127">
        <v>0.83264781158263135</v>
      </c>
    </row>
    <row r="128" spans="1:3" x14ac:dyDescent="0.2">
      <c r="A128" s="1" t="s">
        <v>124</v>
      </c>
      <c r="B128">
        <v>2.5405689076708353</v>
      </c>
      <c r="C128">
        <v>0.75321928382382142</v>
      </c>
    </row>
    <row r="129" spans="1:3" x14ac:dyDescent="0.2">
      <c r="A129" s="1" t="s">
        <v>125</v>
      </c>
      <c r="B129">
        <v>3.5526072571937588</v>
      </c>
      <c r="C129">
        <v>1.1767588988982671</v>
      </c>
    </row>
    <row r="130" spans="1:3" x14ac:dyDescent="0.2">
      <c r="A130" s="1" t="s">
        <v>126</v>
      </c>
      <c r="B130">
        <v>2.1745070296114655</v>
      </c>
      <c r="C130">
        <v>0.64122351712986858</v>
      </c>
    </row>
    <row r="131" spans="1:3" x14ac:dyDescent="0.2">
      <c r="A131" s="1" t="s">
        <v>127</v>
      </c>
      <c r="B131">
        <v>1.9840857013173896</v>
      </c>
      <c r="C131">
        <v>0.56078467475847971</v>
      </c>
    </row>
    <row r="132" spans="1:3" x14ac:dyDescent="0.2">
      <c r="A132" s="1" t="s">
        <v>128</v>
      </c>
      <c r="B132">
        <v>1.8800895863600977</v>
      </c>
      <c r="C132">
        <v>0.52603573495381228</v>
      </c>
    </row>
    <row r="133" spans="1:3" x14ac:dyDescent="0.2">
      <c r="A133" s="1" t="s">
        <v>129</v>
      </c>
      <c r="B133">
        <v>1.624220549462122</v>
      </c>
      <c r="C133">
        <v>0.55511474815927786</v>
      </c>
    </row>
    <row r="134" spans="1:3" x14ac:dyDescent="0.2">
      <c r="A134" s="1" t="s">
        <v>130</v>
      </c>
      <c r="B134">
        <v>1.4149177074799126</v>
      </c>
      <c r="C134">
        <v>0.42559382391712486</v>
      </c>
    </row>
    <row r="135" spans="1:3" x14ac:dyDescent="0.2">
      <c r="A135" s="1" t="s">
        <v>131</v>
      </c>
      <c r="B135">
        <v>2.9296030356932778</v>
      </c>
      <c r="C135">
        <v>0.72964321318336167</v>
      </c>
    </row>
    <row r="136" spans="1:3" x14ac:dyDescent="0.2">
      <c r="A136" s="1" t="s">
        <v>132</v>
      </c>
      <c r="B136">
        <v>2.4044027026569941</v>
      </c>
      <c r="C136">
        <v>0.73294690773396087</v>
      </c>
    </row>
    <row r="137" spans="1:3" x14ac:dyDescent="0.2">
      <c r="A137" s="1" t="s">
        <v>133</v>
      </c>
      <c r="B137">
        <v>2.332884319563326</v>
      </c>
      <c r="C137">
        <v>0.72479245056849606</v>
      </c>
    </row>
    <row r="138" spans="1:3" x14ac:dyDescent="0.2">
      <c r="A138" s="2" t="s">
        <v>134</v>
      </c>
      <c r="B138">
        <v>0.43122662536360534</v>
      </c>
      <c r="C138">
        <v>1.6352156002086744E-2</v>
      </c>
    </row>
    <row r="139" spans="1:3" x14ac:dyDescent="0.2">
      <c r="A139" s="2" t="s">
        <v>135</v>
      </c>
      <c r="B139">
        <v>0.25669600695100298</v>
      </c>
      <c r="C139">
        <v>6.8053032074691044E-2</v>
      </c>
    </row>
    <row r="140" spans="1:3" x14ac:dyDescent="0.2">
      <c r="A140" s="4" t="s">
        <v>0</v>
      </c>
      <c r="B140" t="s">
        <v>17</v>
      </c>
      <c r="C140" t="s">
        <v>18</v>
      </c>
    </row>
    <row r="141" spans="1:3" x14ac:dyDescent="0.2">
      <c r="A141" s="1" t="s">
        <v>136</v>
      </c>
      <c r="B141">
        <v>5.637400654626564</v>
      </c>
      <c r="C141">
        <v>3.805179678278277</v>
      </c>
    </row>
    <row r="142" spans="1:3" x14ac:dyDescent="0.2">
      <c r="A142" s="1" t="s">
        <v>137</v>
      </c>
      <c r="B142">
        <v>6.3982699817433062</v>
      </c>
      <c r="C142">
        <v>4.408703132775754</v>
      </c>
    </row>
    <row r="143" spans="1:3" x14ac:dyDescent="0.2">
      <c r="A143" s="1" t="s">
        <v>138</v>
      </c>
      <c r="B143">
        <v>4.7456072146356432</v>
      </c>
      <c r="C143">
        <v>2.8162804046730301</v>
      </c>
    </row>
    <row r="144" spans="1:3" x14ac:dyDescent="0.2">
      <c r="A144" s="1" t="s">
        <v>139</v>
      </c>
      <c r="B144">
        <v>5.6359381775998685</v>
      </c>
      <c r="C144">
        <v>3.9858855422053012</v>
      </c>
    </row>
    <row r="145" spans="1:3" x14ac:dyDescent="0.2">
      <c r="A145" s="1" t="s">
        <v>140</v>
      </c>
      <c r="B145">
        <v>3.9347088812056485</v>
      </c>
      <c r="C145">
        <v>2.0046639674564561</v>
      </c>
    </row>
    <row r="146" spans="1:3" x14ac:dyDescent="0.2">
      <c r="A146" s="1" t="s">
        <v>141</v>
      </c>
      <c r="B146">
        <v>8.900152865458459</v>
      </c>
      <c r="C146">
        <v>7.206036327453651</v>
      </c>
    </row>
    <row r="147" spans="1:3" x14ac:dyDescent="0.2">
      <c r="A147" s="1" t="s">
        <v>142</v>
      </c>
      <c r="B147">
        <v>8.3219374432748854</v>
      </c>
      <c r="C147">
        <v>7.183874727453067</v>
      </c>
    </row>
    <row r="148" spans="1:3" x14ac:dyDescent="0.2">
      <c r="A148" s="2" t="s">
        <v>143</v>
      </c>
      <c r="B148">
        <v>0.70775057610258052</v>
      </c>
      <c r="C148">
        <v>2.0247524752475243</v>
      </c>
    </row>
    <row r="149" spans="1:3" x14ac:dyDescent="0.2">
      <c r="A149" s="2" t="s">
        <v>144</v>
      </c>
      <c r="B149">
        <v>0.72606037098724596</v>
      </c>
      <c r="C149">
        <v>1.0720407861681689</v>
      </c>
    </row>
    <row r="150" spans="1:3" x14ac:dyDescent="0.2">
      <c r="A150" s="2" t="s">
        <v>145</v>
      </c>
      <c r="B150">
        <v>0.19661639553720142</v>
      </c>
      <c r="C150">
        <v>0.77774493867297168</v>
      </c>
    </row>
    <row r="151" spans="1:3" x14ac:dyDescent="0.2">
      <c r="A151" s="2" t="s">
        <v>146</v>
      </c>
      <c r="B151">
        <v>1.2871614684341419</v>
      </c>
      <c r="C151">
        <v>1.540121176296734</v>
      </c>
    </row>
    <row r="152" spans="1:3" x14ac:dyDescent="0.2">
      <c r="A152" s="2" t="s">
        <v>147</v>
      </c>
      <c r="B152">
        <v>0.47656802573638463</v>
      </c>
      <c r="C152">
        <v>0.4838924190926554</v>
      </c>
    </row>
    <row r="153" spans="1:3" x14ac:dyDescent="0.2">
      <c r="A153" s="2" t="s">
        <v>148</v>
      </c>
      <c r="B153">
        <v>0.31195099135275733</v>
      </c>
      <c r="C153">
        <v>0.70769912812176727</v>
      </c>
    </row>
    <row r="154" spans="1:3" x14ac:dyDescent="0.2">
      <c r="A154" s="4" t="s">
        <v>25</v>
      </c>
    </row>
    <row r="155" spans="1:3" x14ac:dyDescent="0.2">
      <c r="A155" s="1" t="s">
        <v>149</v>
      </c>
      <c r="B155">
        <v>3.5215924435300248</v>
      </c>
      <c r="C155">
        <v>1.4305494406878836</v>
      </c>
    </row>
    <row r="156" spans="1:3" x14ac:dyDescent="0.2">
      <c r="A156" s="1" t="s">
        <v>150</v>
      </c>
      <c r="B156">
        <v>2.0041412741240689</v>
      </c>
      <c r="C156">
        <v>0.75540004015422646</v>
      </c>
    </row>
    <row r="157" spans="1:3" x14ac:dyDescent="0.2">
      <c r="A157" s="2" t="s">
        <v>151</v>
      </c>
      <c r="B157">
        <v>0.4135960208994045</v>
      </c>
      <c r="C157">
        <v>0.95079060144820415</v>
      </c>
    </row>
    <row r="158" spans="1:3" x14ac:dyDescent="0.2">
      <c r="A158" s="2" t="s">
        <v>152</v>
      </c>
      <c r="B158">
        <v>1.1666932852677454</v>
      </c>
      <c r="C158">
        <v>2.229126644007684</v>
      </c>
    </row>
    <row r="159" spans="1:3" x14ac:dyDescent="0.2">
      <c r="A159" s="2" t="s">
        <v>153</v>
      </c>
      <c r="B159">
        <v>1.1211754774236236</v>
      </c>
      <c r="C159">
        <v>2.0920644303236289</v>
      </c>
    </row>
    <row r="160" spans="1:3" x14ac:dyDescent="0.2">
      <c r="A160" s="2" t="s">
        <v>154</v>
      </c>
      <c r="B160">
        <v>0.46801204681831671</v>
      </c>
      <c r="C160">
        <v>0.66225801684646068</v>
      </c>
    </row>
    <row r="161" spans="1:3" x14ac:dyDescent="0.2">
      <c r="A161" s="1" t="s">
        <v>155</v>
      </c>
      <c r="B161" t="s">
        <v>93</v>
      </c>
      <c r="C161" t="s">
        <v>94</v>
      </c>
    </row>
    <row r="162" spans="1:3" x14ac:dyDescent="0.2">
      <c r="A162" s="1" t="s">
        <v>156</v>
      </c>
      <c r="B162">
        <v>2.3713247221442453</v>
      </c>
      <c r="C162">
        <v>1.6293214183937692</v>
      </c>
    </row>
    <row r="163" spans="1:3" x14ac:dyDescent="0.2">
      <c r="A163" s="1" t="s">
        <v>157</v>
      </c>
      <c r="B163">
        <v>2.3841260677915077</v>
      </c>
      <c r="C163">
        <v>1.5620599283848617</v>
      </c>
    </row>
    <row r="164" spans="1:3" x14ac:dyDescent="0.2">
      <c r="A164" s="1" t="s">
        <v>158</v>
      </c>
      <c r="B164">
        <v>1.7784809861002873</v>
      </c>
      <c r="C164">
        <v>1.1415920316606596</v>
      </c>
    </row>
    <row r="165" spans="1:3" x14ac:dyDescent="0.2">
      <c r="A165" s="1" t="s">
        <v>159</v>
      </c>
      <c r="B165">
        <v>1.7075596613468929</v>
      </c>
      <c r="C165">
        <v>0.95630689055293971</v>
      </c>
    </row>
    <row r="166" spans="1:3" x14ac:dyDescent="0.2">
      <c r="A166" s="1" t="s">
        <v>160</v>
      </c>
      <c r="B166">
        <v>1.8921782196419223</v>
      </c>
      <c r="C166">
        <v>1.3033671888455811</v>
      </c>
    </row>
    <row r="167" spans="1:3" x14ac:dyDescent="0.2">
      <c r="A167" s="1" t="s">
        <v>161</v>
      </c>
      <c r="B167">
        <v>1.4992164401741837</v>
      </c>
      <c r="C167">
        <v>1.0089096012225738</v>
      </c>
    </row>
    <row r="168" spans="1:3" x14ac:dyDescent="0.2">
      <c r="A168" s="1" t="s">
        <v>162</v>
      </c>
      <c r="B168">
        <v>0.98170901451245973</v>
      </c>
      <c r="C168">
        <v>0.64456332937641847</v>
      </c>
    </row>
    <row r="169" spans="1:3" x14ac:dyDescent="0.2">
      <c r="A169" s="1" t="s">
        <v>163</v>
      </c>
      <c r="B169">
        <v>1.6941885601485476</v>
      </c>
      <c r="C169">
        <v>1.1280540447423508</v>
      </c>
    </row>
    <row r="170" spans="1:3" x14ac:dyDescent="0.2">
      <c r="A170" s="1" t="s">
        <v>164</v>
      </c>
      <c r="B170">
        <v>1.8947200801688977</v>
      </c>
      <c r="C170">
        <v>1.276052090514102</v>
      </c>
    </row>
    <row r="171" spans="1:3" x14ac:dyDescent="0.2">
      <c r="A171" s="1" t="s">
        <v>165</v>
      </c>
      <c r="B171">
        <v>2.1096109283346256</v>
      </c>
      <c r="C171">
        <v>1.330110704976569</v>
      </c>
    </row>
    <row r="172" spans="1:3" x14ac:dyDescent="0.2">
      <c r="A172" s="1" t="s">
        <v>166</v>
      </c>
      <c r="B172">
        <v>1.7705731925849693</v>
      </c>
      <c r="C172">
        <v>1.0989826968432796</v>
      </c>
    </row>
    <row r="173" spans="1:3" x14ac:dyDescent="0.2">
      <c r="A173" s="1" t="s">
        <v>167</v>
      </c>
      <c r="B173">
        <v>1.5853672352481889</v>
      </c>
      <c r="C173">
        <v>0.97322401129316305</v>
      </c>
    </row>
    <row r="174" spans="1:3" x14ac:dyDescent="0.2">
      <c r="A174" s="1" t="s">
        <v>168</v>
      </c>
      <c r="B174">
        <v>1.8635616985702881</v>
      </c>
      <c r="C174">
        <v>0.97083903452194464</v>
      </c>
    </row>
    <row r="175" spans="1:3" x14ac:dyDescent="0.2">
      <c r="A175" s="1" t="s">
        <v>169</v>
      </c>
      <c r="B175">
        <v>1.7998212634991007</v>
      </c>
      <c r="C175">
        <v>0.89742342354126226</v>
      </c>
    </row>
    <row r="176" spans="1:3" x14ac:dyDescent="0.2">
      <c r="A176" s="1" t="s">
        <v>170</v>
      </c>
      <c r="B176">
        <v>2.0838622326911089</v>
      </c>
      <c r="C176">
        <v>1.1364933875324057</v>
      </c>
    </row>
    <row r="177" spans="1:3" x14ac:dyDescent="0.2">
      <c r="A177" s="1" t="s">
        <v>171</v>
      </c>
      <c r="B177">
        <v>1.03854503561012</v>
      </c>
      <c r="C177">
        <v>0.46812532863574308</v>
      </c>
    </row>
    <row r="178" spans="1:3" x14ac:dyDescent="0.2">
      <c r="A178" s="1" t="s">
        <v>159</v>
      </c>
      <c r="B178">
        <v>1.7075596613468929</v>
      </c>
      <c r="C178">
        <v>0.95630689055293971</v>
      </c>
    </row>
    <row r="179" spans="1:3" x14ac:dyDescent="0.2">
      <c r="A179" s="1" t="s">
        <v>172</v>
      </c>
      <c r="B179">
        <v>1.348999479027132</v>
      </c>
      <c r="C179">
        <v>0.6837605941472884</v>
      </c>
    </row>
    <row r="180" spans="1:3" x14ac:dyDescent="0.2">
      <c r="A180" s="1" t="s">
        <v>173</v>
      </c>
      <c r="B180">
        <v>1.0893919139694852</v>
      </c>
      <c r="C180">
        <v>0.53012048252772936</v>
      </c>
    </row>
    <row r="181" spans="1:3" x14ac:dyDescent="0.2">
      <c r="A181" s="1" t="s">
        <v>174</v>
      </c>
      <c r="B181">
        <v>1.2221558863068664</v>
      </c>
      <c r="C181">
        <v>0.59310499880298861</v>
      </c>
    </row>
    <row r="182" spans="1:3" x14ac:dyDescent="0.2">
      <c r="A182" s="1" t="s">
        <v>175</v>
      </c>
      <c r="B182">
        <v>1.0405609528208777</v>
      </c>
      <c r="C182">
        <v>0.48240967740857427</v>
      </c>
    </row>
    <row r="183" spans="1:3" x14ac:dyDescent="0.2">
      <c r="A183" s="2" t="s">
        <v>176</v>
      </c>
      <c r="B183">
        <v>1.0840149762716718</v>
      </c>
      <c r="C183">
        <v>0.45824666440791362</v>
      </c>
    </row>
    <row r="184" spans="1:3" x14ac:dyDescent="0.2">
      <c r="A184" s="2" t="s">
        <v>177</v>
      </c>
      <c r="B184">
        <v>0.91784513390408529</v>
      </c>
      <c r="C184">
        <v>0.42640682429331767</v>
      </c>
    </row>
    <row r="185" spans="1:3" x14ac:dyDescent="0.2">
      <c r="A185" s="1" t="s">
        <v>0</v>
      </c>
    </row>
    <row r="186" spans="1:3" x14ac:dyDescent="0.2">
      <c r="A186" s="1" t="s">
        <v>178</v>
      </c>
      <c r="B186">
        <v>1.7004257104810614</v>
      </c>
      <c r="C186">
        <v>1.3920827437358692</v>
      </c>
    </row>
    <row r="187" spans="1:3" x14ac:dyDescent="0.2">
      <c r="A187" s="1" t="s">
        <v>179</v>
      </c>
      <c r="B187">
        <v>2.6154508168395196</v>
      </c>
      <c r="C187">
        <v>2.6344470538032265</v>
      </c>
    </row>
    <row r="188" spans="1:3" x14ac:dyDescent="0.2">
      <c r="A188" s="1" t="s">
        <v>180</v>
      </c>
      <c r="B188">
        <v>1.6044020703158963</v>
      </c>
      <c r="C188">
        <v>1.2876573659521637</v>
      </c>
    </row>
    <row r="189" spans="1:3" x14ac:dyDescent="0.2">
      <c r="A189" s="1" t="s">
        <v>181</v>
      </c>
      <c r="B189">
        <v>2.5691431985732214</v>
      </c>
      <c r="C189">
        <v>2.9463274148742036</v>
      </c>
    </row>
    <row r="190" spans="1:3" x14ac:dyDescent="0.2">
      <c r="A190" s="1" t="s">
        <v>182</v>
      </c>
      <c r="B190">
        <v>1.9876922124160095</v>
      </c>
      <c r="C190">
        <v>1.9018095272570115</v>
      </c>
    </row>
    <row r="191" spans="1:3" x14ac:dyDescent="0.2">
      <c r="A191" s="1" t="s">
        <v>183</v>
      </c>
      <c r="B191">
        <v>3.2549248957857198</v>
      </c>
      <c r="C191">
        <v>4.0094681904869027</v>
      </c>
    </row>
    <row r="192" spans="1:3" x14ac:dyDescent="0.2">
      <c r="A192" s="1" t="s">
        <v>184</v>
      </c>
      <c r="B192">
        <v>1.9269010932845385</v>
      </c>
      <c r="C192">
        <v>1.9458432739560734</v>
      </c>
    </row>
    <row r="193" spans="1:3" x14ac:dyDescent="0.2">
      <c r="A193" s="1" t="s">
        <v>185</v>
      </c>
      <c r="B193">
        <v>2.0116608838422843</v>
      </c>
      <c r="C193">
        <v>1.6992265822360058</v>
      </c>
    </row>
    <row r="194" spans="1:3" x14ac:dyDescent="0.2">
      <c r="A194" s="1" t="s">
        <v>186</v>
      </c>
      <c r="B194">
        <v>4.0025347299912308</v>
      </c>
      <c r="C194">
        <v>4.9781564054012133</v>
      </c>
    </row>
    <row r="195" spans="1:3" x14ac:dyDescent="0.2">
      <c r="A195" s="1" t="s">
        <v>187</v>
      </c>
      <c r="B195">
        <v>1.9876922366812912</v>
      </c>
      <c r="C195">
        <v>2.0363160049914404</v>
      </c>
    </row>
    <row r="196" spans="1:3" x14ac:dyDescent="0.2">
      <c r="A196" s="1" t="s">
        <v>188</v>
      </c>
      <c r="B196">
        <v>1.7274889096805242</v>
      </c>
      <c r="C196">
        <v>1.5311194345723143</v>
      </c>
    </row>
    <row r="197" spans="1:3" x14ac:dyDescent="0.2">
      <c r="A197" s="1" t="s">
        <v>189</v>
      </c>
      <c r="B197">
        <v>3.7979159736016461</v>
      </c>
      <c r="C197">
        <v>4.4436379592518627</v>
      </c>
    </row>
    <row r="198" spans="1:3" x14ac:dyDescent="0.2">
      <c r="A198" s="1" t="s">
        <v>190</v>
      </c>
      <c r="B198">
        <v>5.181949413581072</v>
      </c>
      <c r="C198">
        <v>6.5106315940233568</v>
      </c>
    </row>
    <row r="199" spans="1:3" x14ac:dyDescent="0.2">
      <c r="A199" s="1" t="s">
        <v>191</v>
      </c>
      <c r="B199">
        <v>2.6577489935495389</v>
      </c>
      <c r="C199">
        <v>2.1054257091840332</v>
      </c>
    </row>
    <row r="200" spans="1:3" x14ac:dyDescent="0.2">
      <c r="A200" s="1" t="s">
        <v>192</v>
      </c>
      <c r="B200">
        <v>3.4950741419299312</v>
      </c>
      <c r="C200">
        <v>2.89553894691355</v>
      </c>
    </row>
    <row r="201" spans="1:3" x14ac:dyDescent="0.2">
      <c r="A201" s="1" t="s">
        <v>193</v>
      </c>
      <c r="B201">
        <v>2.5664662237718172</v>
      </c>
      <c r="C201">
        <v>2.4069171308235857</v>
      </c>
    </row>
    <row r="202" spans="1:3" x14ac:dyDescent="0.2">
      <c r="A202" s="1" t="s">
        <v>194</v>
      </c>
      <c r="B202">
        <v>2.3724401682649909</v>
      </c>
      <c r="C202">
        <v>1.7553715061227722</v>
      </c>
    </row>
    <row r="203" spans="1:3" x14ac:dyDescent="0.2">
      <c r="A203" s="1" t="s">
        <v>195</v>
      </c>
      <c r="B203">
        <v>2.6036892462315508</v>
      </c>
      <c r="C203">
        <v>2.3839342911860308</v>
      </c>
    </row>
    <row r="204" spans="1:3" x14ac:dyDescent="0.2">
      <c r="A204" s="1" t="s">
        <v>196</v>
      </c>
      <c r="B204">
        <v>2.2767402197653959</v>
      </c>
      <c r="C204">
        <v>1.7945396109667138</v>
      </c>
    </row>
    <row r="205" spans="1:3" x14ac:dyDescent="0.2">
      <c r="A205" s="1" t="s">
        <v>197</v>
      </c>
      <c r="B205">
        <v>2.1477782480022607</v>
      </c>
      <c r="C205">
        <v>1.6212395523817154</v>
      </c>
    </row>
    <row r="206" spans="1:3" x14ac:dyDescent="0.2">
      <c r="A206" s="1" t="s">
        <v>198</v>
      </c>
      <c r="B206">
        <v>3.6668725630311956</v>
      </c>
      <c r="C206">
        <v>3.2259945716254927</v>
      </c>
    </row>
    <row r="207" spans="1:3" x14ac:dyDescent="0.2">
      <c r="A207" s="1" t="s">
        <v>199</v>
      </c>
      <c r="B207">
        <v>2.2608237150272918</v>
      </c>
      <c r="C207">
        <v>2.0069326735774244</v>
      </c>
    </row>
    <row r="208" spans="1:3" x14ac:dyDescent="0.2">
      <c r="A208" s="2" t="s">
        <v>200</v>
      </c>
      <c r="B208">
        <v>2.7016430973219192</v>
      </c>
      <c r="C208">
        <v>2.143013376678518</v>
      </c>
    </row>
    <row r="209" spans="1:3" x14ac:dyDescent="0.2">
      <c r="A209" s="2" t="s">
        <v>201</v>
      </c>
      <c r="B209">
        <v>1.0897383921970765</v>
      </c>
      <c r="C209">
        <v>0.62554306569969165</v>
      </c>
    </row>
    <row r="211" spans="1:3" x14ac:dyDescent="0.2">
      <c r="A211" s="2" t="s">
        <v>19</v>
      </c>
      <c r="B211" t="s">
        <v>17</v>
      </c>
      <c r="C211" t="s">
        <v>18</v>
      </c>
    </row>
    <row r="212" spans="1:3" x14ac:dyDescent="0.2">
      <c r="A212" s="1" t="s">
        <v>202</v>
      </c>
      <c r="B212">
        <v>2.0308980268430012</v>
      </c>
      <c r="C212">
        <v>1.0857185123673931</v>
      </c>
    </row>
    <row r="213" spans="1:3" x14ac:dyDescent="0.2">
      <c r="A213" s="1" t="s">
        <v>203</v>
      </c>
      <c r="B213">
        <v>1.1876426852989261</v>
      </c>
      <c r="C213">
        <v>0.65377352480922901</v>
      </c>
    </row>
    <row r="214" spans="1:3" x14ac:dyDescent="0.2">
      <c r="A214" s="1" t="s">
        <v>204</v>
      </c>
      <c r="B214">
        <v>1.1084384648078294</v>
      </c>
      <c r="C214">
        <v>0.70066379308607007</v>
      </c>
    </row>
    <row r="215" spans="1:3" x14ac:dyDescent="0.2">
      <c r="A215" s="1" t="s">
        <v>205</v>
      </c>
      <c r="B215">
        <v>2.1161375273272336</v>
      </c>
      <c r="C215">
        <v>1.3533683779214274</v>
      </c>
    </row>
    <row r="216" spans="1:3" x14ac:dyDescent="0.2">
      <c r="A216" s="1" t="s">
        <v>206</v>
      </c>
      <c r="B216">
        <v>1.6177205257247642</v>
      </c>
      <c r="C216">
        <v>0.80089753392428087</v>
      </c>
    </row>
    <row r="217" spans="1:3" x14ac:dyDescent="0.2">
      <c r="A217" s="1" t="s">
        <v>207</v>
      </c>
      <c r="B217">
        <v>1.0430286293256796</v>
      </c>
      <c r="C217">
        <v>0.57134640411045745</v>
      </c>
    </row>
    <row r="218" spans="1:3" x14ac:dyDescent="0.2">
      <c r="A218" s="1" t="s">
        <v>208</v>
      </c>
      <c r="B218">
        <v>2.2385808162301037</v>
      </c>
      <c r="C218">
        <v>1.3055403788057476</v>
      </c>
    </row>
    <row r="219" spans="1:3" x14ac:dyDescent="0.2">
      <c r="A219" s="1" t="s">
        <v>209</v>
      </c>
      <c r="B219">
        <v>1.6635811464226784</v>
      </c>
      <c r="C219">
        <v>1.0028688214512544</v>
      </c>
    </row>
    <row r="220" spans="1:3" x14ac:dyDescent="0.2">
      <c r="A220" s="2" t="s">
        <v>210</v>
      </c>
      <c r="B220">
        <v>1.755799002211593</v>
      </c>
      <c r="C220">
        <v>1.231979445145589</v>
      </c>
    </row>
    <row r="221" spans="1:3" x14ac:dyDescent="0.2">
      <c r="A221" s="2" t="s">
        <v>211</v>
      </c>
      <c r="B221">
        <v>2.0352826209947024</v>
      </c>
      <c r="C221">
        <v>1.8126857468550253</v>
      </c>
    </row>
    <row r="222" spans="1:3" x14ac:dyDescent="0.2">
      <c r="A222" s="2" t="s">
        <v>212</v>
      </c>
      <c r="B222">
        <v>1.0457233965951758</v>
      </c>
      <c r="C222">
        <v>1.0689700407568743</v>
      </c>
    </row>
    <row r="223" spans="1:3" x14ac:dyDescent="0.2">
      <c r="A223" s="2" t="s">
        <v>100</v>
      </c>
    </row>
    <row r="224" spans="1:3" x14ac:dyDescent="0.2">
      <c r="A224" s="1" t="s">
        <v>213</v>
      </c>
      <c r="B224">
        <v>1.4097318655816309</v>
      </c>
      <c r="C224">
        <v>1.1753100485560408</v>
      </c>
    </row>
    <row r="225" spans="1:3" x14ac:dyDescent="0.2">
      <c r="A225" s="1" t="s">
        <v>214</v>
      </c>
      <c r="B225">
        <v>2.2697724844757681</v>
      </c>
      <c r="C225">
        <v>1.8628343431388317</v>
      </c>
    </row>
    <row r="226" spans="1:3" x14ac:dyDescent="0.2">
      <c r="A226" s="1" t="s">
        <v>215</v>
      </c>
      <c r="B226">
        <v>1.1692489809574942</v>
      </c>
      <c r="C226">
        <v>1.2045903552921469</v>
      </c>
    </row>
    <row r="227" spans="1:3" x14ac:dyDescent="0.2">
      <c r="A227" s="1" t="s">
        <v>216</v>
      </c>
      <c r="B227">
        <v>1.3229137147687682</v>
      </c>
      <c r="C227">
        <v>1.319218266035356</v>
      </c>
    </row>
    <row r="228" spans="1:3" x14ac:dyDescent="0.2">
      <c r="A228" s="1" t="s">
        <v>217</v>
      </c>
      <c r="B228">
        <v>3.2432788396215382</v>
      </c>
      <c r="C228">
        <v>2.6970677264530059</v>
      </c>
    </row>
    <row r="229" spans="1:3" x14ac:dyDescent="0.2">
      <c r="A229" s="1" t="s">
        <v>218</v>
      </c>
      <c r="B229">
        <v>1.0643732593227335</v>
      </c>
      <c r="C229">
        <v>0.78992000766093473</v>
      </c>
    </row>
    <row r="230" spans="1:3" x14ac:dyDescent="0.2">
      <c r="A230" s="1" t="s">
        <v>219</v>
      </c>
      <c r="B230">
        <v>1.6323012951203184</v>
      </c>
      <c r="C230">
        <v>1.3883916626658384</v>
      </c>
    </row>
    <row r="231" spans="1:3" x14ac:dyDescent="0.2">
      <c r="A231" s="1" t="s">
        <v>220</v>
      </c>
      <c r="B231">
        <v>1.7849397066215145</v>
      </c>
      <c r="C231">
        <v>1.4373497113544722</v>
      </c>
    </row>
    <row r="232" spans="1:3" x14ac:dyDescent="0.2">
      <c r="A232" s="1" t="s">
        <v>221</v>
      </c>
      <c r="B232">
        <v>1.6131256987016713</v>
      </c>
      <c r="C232">
        <v>1.1543557351309801</v>
      </c>
    </row>
    <row r="233" spans="1:3" x14ac:dyDescent="0.2">
      <c r="A233" s="1" t="s">
        <v>222</v>
      </c>
      <c r="B233">
        <v>1.9482182782134649</v>
      </c>
      <c r="C233">
        <v>1.6285222852443999</v>
      </c>
    </row>
    <row r="234" spans="1:3" x14ac:dyDescent="0.2">
      <c r="A234" s="1" t="s">
        <v>223</v>
      </c>
      <c r="B234">
        <v>3.0136807982095024</v>
      </c>
      <c r="C234">
        <v>2.3901841722256312</v>
      </c>
    </row>
    <row r="235" spans="1:3" x14ac:dyDescent="0.2">
      <c r="A235" s="1" t="s">
        <v>224</v>
      </c>
      <c r="B235">
        <v>1.9658087308233883</v>
      </c>
      <c r="C235">
        <v>1.6099626707873229</v>
      </c>
    </row>
    <row r="236" spans="1:3" x14ac:dyDescent="0.2">
      <c r="A236" s="2" t="s">
        <v>225</v>
      </c>
      <c r="B236">
        <v>2.4632001234377414</v>
      </c>
      <c r="C236">
        <v>2.3303523366219281</v>
      </c>
    </row>
    <row r="237" spans="1:3" x14ac:dyDescent="0.2">
      <c r="A237" s="2" t="s">
        <v>226</v>
      </c>
      <c r="B237">
        <v>1.731060021601605</v>
      </c>
      <c r="C237">
        <v>1.7068942899663897</v>
      </c>
    </row>
    <row r="238" spans="1:3" x14ac:dyDescent="0.2">
      <c r="A238" s="2" t="s">
        <v>227</v>
      </c>
      <c r="B238">
        <v>0.81036877025150444</v>
      </c>
      <c r="C238">
        <v>0.53301487784246382</v>
      </c>
    </row>
    <row r="239" spans="1:3" x14ac:dyDescent="0.2">
      <c r="A239" s="2" t="s">
        <v>100</v>
      </c>
      <c r="B239" t="s">
        <v>257</v>
      </c>
      <c r="C239" t="s">
        <v>44</v>
      </c>
    </row>
    <row r="240" spans="1:3" x14ac:dyDescent="0.2">
      <c r="A240" s="2" t="s">
        <v>228</v>
      </c>
      <c r="B240">
        <v>3.3369963924036274</v>
      </c>
      <c r="C240">
        <v>13.523716572320904</v>
      </c>
    </row>
    <row r="241" spans="1:3" x14ac:dyDescent="0.2">
      <c r="A241" s="2" t="s">
        <v>229</v>
      </c>
      <c r="B241">
        <v>2.6677834837128742</v>
      </c>
      <c r="C241">
        <v>7.4400416422669</v>
      </c>
    </row>
    <row r="242" spans="1:3" x14ac:dyDescent="0.2">
      <c r="A242" s="2" t="s">
        <v>230</v>
      </c>
      <c r="B242">
        <v>2.2258567095998365</v>
      </c>
      <c r="C242">
        <v>4.4377643307957566</v>
      </c>
    </row>
    <row r="243" spans="1:3" x14ac:dyDescent="0.2">
      <c r="A243" s="2" t="s">
        <v>231</v>
      </c>
      <c r="B243">
        <v>2.6787650978286353</v>
      </c>
      <c r="C243">
        <v>5.9510703363914361</v>
      </c>
    </row>
    <row r="244" spans="1:3" x14ac:dyDescent="0.2">
      <c r="A244" s="2" t="s">
        <v>232</v>
      </c>
      <c r="B244">
        <v>4.0472239659358191</v>
      </c>
      <c r="C244">
        <v>10.973583186934738</v>
      </c>
    </row>
    <row r="245" spans="1:3" x14ac:dyDescent="0.2">
      <c r="A245" s="5" t="s">
        <v>25</v>
      </c>
    </row>
    <row r="246" spans="1:3" x14ac:dyDescent="0.2">
      <c r="A246" s="3" t="s">
        <v>233</v>
      </c>
      <c r="B246">
        <v>2.0895428260830022</v>
      </c>
      <c r="C246">
        <v>6.0390396252195968</v>
      </c>
    </row>
    <row r="247" spans="1:3" x14ac:dyDescent="0.2">
      <c r="A247" s="3" t="s">
        <v>234</v>
      </c>
      <c r="B247">
        <v>1.7682399234246267</v>
      </c>
      <c r="C247">
        <v>4.4197410371527095</v>
      </c>
    </row>
    <row r="248" spans="1:3" x14ac:dyDescent="0.2">
      <c r="A248" s="3" t="s">
        <v>235</v>
      </c>
      <c r="B248">
        <v>1.7605305508181868</v>
      </c>
      <c r="C248">
        <v>4.8755937276335475</v>
      </c>
    </row>
    <row r="249" spans="1:3" x14ac:dyDescent="0.2">
      <c r="A249" s="3" t="s">
        <v>236</v>
      </c>
      <c r="B249">
        <v>0.6710786851257553</v>
      </c>
      <c r="C249">
        <v>1.3043789446287981</v>
      </c>
    </row>
    <row r="250" spans="1:3" x14ac:dyDescent="0.2">
      <c r="A250" s="3" t="s">
        <v>237</v>
      </c>
      <c r="B250">
        <v>1.8357228345518393</v>
      </c>
      <c r="C250">
        <v>3.923417268527555</v>
      </c>
    </row>
    <row r="251" spans="1:3" x14ac:dyDescent="0.2">
      <c r="A251" s="3" t="s">
        <v>238</v>
      </c>
      <c r="B251">
        <v>2.4473727955220608</v>
      </c>
      <c r="C251">
        <v>5.0871234302817356</v>
      </c>
    </row>
    <row r="252" spans="1:3" x14ac:dyDescent="0.2">
      <c r="A252" s="3" t="s">
        <v>239</v>
      </c>
      <c r="B252">
        <v>1.4663977535465109</v>
      </c>
      <c r="C252">
        <v>4.0234888411737906</v>
      </c>
    </row>
    <row r="253" spans="1:3" x14ac:dyDescent="0.2">
      <c r="A253" s="3" t="s">
        <v>240</v>
      </c>
      <c r="B253">
        <v>1.40466800842395</v>
      </c>
      <c r="C253">
        <v>3.3887045351031295</v>
      </c>
    </row>
    <row r="254" spans="1:3" x14ac:dyDescent="0.2">
      <c r="A254" s="3" t="s">
        <v>241</v>
      </c>
      <c r="B254">
        <v>2.5026376835506938</v>
      </c>
      <c r="C254">
        <v>6.4176589238076636</v>
      </c>
    </row>
    <row r="255" spans="1:3" x14ac:dyDescent="0.2">
      <c r="A255" s="3" t="s">
        <v>242</v>
      </c>
      <c r="B255">
        <v>0.62102225203959105</v>
      </c>
      <c r="C255">
        <v>1.3374324939813909</v>
      </c>
    </row>
    <row r="256" spans="1:3" x14ac:dyDescent="0.2">
      <c r="A256" s="3" t="s">
        <v>243</v>
      </c>
      <c r="B256">
        <v>1.6964212383095882</v>
      </c>
      <c r="C256">
        <v>3.7748714945669848</v>
      </c>
    </row>
    <row r="257" spans="1:3" x14ac:dyDescent="0.2">
      <c r="A257" s="3" t="s">
        <v>244</v>
      </c>
      <c r="B257">
        <v>1.9166854498254555</v>
      </c>
      <c r="C257">
        <v>4.5460992907801412</v>
      </c>
    </row>
    <row r="258" spans="1:3" x14ac:dyDescent="0.2">
      <c r="A258" s="3" t="s">
        <v>245</v>
      </c>
      <c r="B258">
        <v>1.6953172201409299</v>
      </c>
      <c r="C258">
        <v>3.8806688789120947</v>
      </c>
    </row>
    <row r="259" spans="1:3" x14ac:dyDescent="0.2">
      <c r="A259" s="3" t="s">
        <v>246</v>
      </c>
      <c r="B259">
        <v>1.6030611180612686</v>
      </c>
      <c r="C259">
        <v>2.7643307957576937</v>
      </c>
    </row>
    <row r="260" spans="1:3" x14ac:dyDescent="0.2">
      <c r="A260" s="3" t="s">
        <v>247</v>
      </c>
      <c r="B260">
        <v>2.0822836491184824</v>
      </c>
      <c r="C260">
        <v>4.8396772724315174</v>
      </c>
    </row>
    <row r="261" spans="1:3" x14ac:dyDescent="0.2">
      <c r="A261" s="3" t="s">
        <v>248</v>
      </c>
      <c r="B261">
        <v>1.582139578382648</v>
      </c>
      <c r="C261">
        <v>3.3006701802329359</v>
      </c>
    </row>
    <row r="262" spans="1:3" x14ac:dyDescent="0.2">
      <c r="A262" s="3" t="s">
        <v>249</v>
      </c>
      <c r="B262">
        <v>0.83148200076518108</v>
      </c>
      <c r="C262">
        <v>1.6349795041967594</v>
      </c>
    </row>
    <row r="263" spans="1:3" x14ac:dyDescent="0.2">
      <c r="A263" s="3" t="s">
        <v>250</v>
      </c>
      <c r="B263">
        <v>2.3747249115442881</v>
      </c>
      <c r="C263">
        <v>5.1261630555013333</v>
      </c>
    </row>
    <row r="264" spans="1:3" x14ac:dyDescent="0.2">
      <c r="A264" s="3" t="s">
        <v>251</v>
      </c>
      <c r="B264">
        <v>2.4217420827124001</v>
      </c>
      <c r="C264">
        <v>5.7035591124991862</v>
      </c>
    </row>
    <row r="265" spans="1:3" x14ac:dyDescent="0.2">
      <c r="A265" s="2" t="s">
        <v>252</v>
      </c>
      <c r="B265">
        <v>2.3356728507574438</v>
      </c>
      <c r="C265">
        <v>5.6222265599583574</v>
      </c>
    </row>
    <row r="266" spans="1:3" x14ac:dyDescent="0.2">
      <c r="A266" s="2" t="s">
        <v>253</v>
      </c>
      <c r="B266">
        <v>2.3323450889041832</v>
      </c>
      <c r="C266">
        <v>6.1446418114386088</v>
      </c>
    </row>
    <row r="267" spans="1:3" x14ac:dyDescent="0.2">
      <c r="A267" s="2" t="s">
        <v>254</v>
      </c>
      <c r="B267">
        <v>2.02635738649685</v>
      </c>
      <c r="C267">
        <v>4.5001626651050808</v>
      </c>
    </row>
    <row r="268" spans="1:3" x14ac:dyDescent="0.2">
      <c r="A268" s="2" t="s">
        <v>255</v>
      </c>
      <c r="B268">
        <v>1.0319389506961829</v>
      </c>
      <c r="C268">
        <v>1.6877480642852491</v>
      </c>
    </row>
    <row r="269" spans="1:3" x14ac:dyDescent="0.2">
      <c r="A269" s="2" t="s">
        <v>256</v>
      </c>
      <c r="B269">
        <v>1.5020685065156065</v>
      </c>
      <c r="C269">
        <v>2.1458780662372305</v>
      </c>
    </row>
    <row r="271" spans="1:3" x14ac:dyDescent="0.2">
      <c r="A271" s="2" t="s">
        <v>258</v>
      </c>
      <c r="B271">
        <f>MAX(B2:B269)</f>
        <v>19.4665</v>
      </c>
      <c r="C271">
        <f>MAX(C2:C269)</f>
        <v>13.523716572320904</v>
      </c>
    </row>
    <row r="272" spans="1:3" x14ac:dyDescent="0.2">
      <c r="A272" s="2" t="s">
        <v>259</v>
      </c>
      <c r="B272">
        <f>MIN(B2:B269)</f>
        <v>0.19661639553720142</v>
      </c>
      <c r="C272">
        <f>MIN(C2:C269)</f>
        <v>1.6352156002086744E-2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500E-3173-B64C-94B9-2EBED4B5FAA5}">
  <dimension ref="A1:H272"/>
  <sheetViews>
    <sheetView tabSelected="1" zoomScale="160" zoomScaleNormal="160" workbookViewId="0">
      <selection activeCell="E9" sqref="E9"/>
    </sheetView>
  </sheetViews>
  <sheetFormatPr baseColWidth="10" defaultRowHeight="16" x14ac:dyDescent="0.2"/>
  <cols>
    <col min="5" max="5" width="16.33203125" customWidth="1"/>
  </cols>
  <sheetData>
    <row r="1" spans="1:8" x14ac:dyDescent="0.2">
      <c r="A1" s="1" t="s">
        <v>0</v>
      </c>
      <c r="B1" t="s">
        <v>17</v>
      </c>
      <c r="C1" t="s">
        <v>18</v>
      </c>
      <c r="E1" t="s">
        <v>260</v>
      </c>
      <c r="F1" t="s">
        <v>261</v>
      </c>
      <c r="G1" t="s">
        <v>262</v>
      </c>
      <c r="H1" t="s">
        <v>263</v>
      </c>
    </row>
    <row r="2" spans="1:8" x14ac:dyDescent="0.2">
      <c r="A2" s="1" t="s">
        <v>2</v>
      </c>
      <c r="B2">
        <v>8.1643945439958934</v>
      </c>
      <c r="C2">
        <v>4.5807486441091259</v>
      </c>
      <c r="E2" t="s">
        <v>264</v>
      </c>
      <c r="F2" t="s">
        <v>100</v>
      </c>
      <c r="G2">
        <f>B2</f>
        <v>8.1643945439958934</v>
      </c>
      <c r="H2">
        <f>C2</f>
        <v>4.5807486441091259</v>
      </c>
    </row>
    <row r="3" spans="1:8" x14ac:dyDescent="0.2">
      <c r="A3" s="1" t="s">
        <v>3</v>
      </c>
      <c r="B3">
        <v>8.9767076303529763</v>
      </c>
      <c r="C3">
        <v>5.4149425922414975</v>
      </c>
      <c r="E3" t="s">
        <v>264</v>
      </c>
      <c r="F3" t="s">
        <v>100</v>
      </c>
      <c r="G3">
        <f t="shared" ref="G3:G16" si="0">B3</f>
        <v>8.9767076303529763</v>
      </c>
      <c r="H3">
        <f t="shared" ref="H3:H16" si="1">C3</f>
        <v>5.4149425922414975</v>
      </c>
    </row>
    <row r="4" spans="1:8" x14ac:dyDescent="0.2">
      <c r="A4" s="1" t="s">
        <v>4</v>
      </c>
      <c r="B4">
        <v>9.0841715262424803</v>
      </c>
      <c r="C4">
        <v>5.0756553725014468</v>
      </c>
      <c r="E4" t="s">
        <v>264</v>
      </c>
      <c r="F4" t="s">
        <v>100</v>
      </c>
      <c r="G4">
        <f t="shared" si="0"/>
        <v>9.0841715262424803</v>
      </c>
      <c r="H4">
        <f t="shared" si="1"/>
        <v>5.0756553725014468</v>
      </c>
    </row>
    <row r="5" spans="1:8" x14ac:dyDescent="0.2">
      <c r="A5" s="1" t="s">
        <v>5</v>
      </c>
      <c r="B5">
        <v>6.4722012239606217</v>
      </c>
      <c r="C5">
        <v>3.4259373103493878</v>
      </c>
      <c r="E5" t="s">
        <v>264</v>
      </c>
      <c r="F5" t="s">
        <v>100</v>
      </c>
      <c r="G5">
        <f t="shared" si="0"/>
        <v>6.4722012239606217</v>
      </c>
      <c r="H5">
        <f t="shared" si="1"/>
        <v>3.4259373103493878</v>
      </c>
    </row>
    <row r="6" spans="1:8" x14ac:dyDescent="0.2">
      <c r="A6" s="1" t="s">
        <v>6</v>
      </c>
      <c r="B6">
        <v>4.5209602618245643</v>
      </c>
      <c r="C6">
        <v>2.299376124257801</v>
      </c>
      <c r="E6" t="s">
        <v>264</v>
      </c>
      <c r="F6" t="s">
        <v>100</v>
      </c>
      <c r="G6">
        <f t="shared" si="0"/>
        <v>4.5209602618245643</v>
      </c>
      <c r="H6">
        <f t="shared" si="1"/>
        <v>2.299376124257801</v>
      </c>
    </row>
    <row r="7" spans="1:8" x14ac:dyDescent="0.2">
      <c r="A7" s="2" t="s">
        <v>7</v>
      </c>
      <c r="B7">
        <v>6.7115737262600064</v>
      </c>
      <c r="C7">
        <v>3.9349523259227679</v>
      </c>
      <c r="E7" t="s">
        <v>264</v>
      </c>
      <c r="F7" t="s">
        <v>100</v>
      </c>
      <c r="G7">
        <f t="shared" si="0"/>
        <v>6.7115737262600064</v>
      </c>
      <c r="H7">
        <f t="shared" si="1"/>
        <v>3.9349523259227679</v>
      </c>
    </row>
    <row r="8" spans="1:8" x14ac:dyDescent="0.2">
      <c r="A8" s="2" t="s">
        <v>8</v>
      </c>
      <c r="B8">
        <v>6.1607251048154525</v>
      </c>
      <c r="C8">
        <v>3.2563704123400972</v>
      </c>
      <c r="E8" t="s">
        <v>264</v>
      </c>
      <c r="F8" t="s">
        <v>100</v>
      </c>
      <c r="G8">
        <f t="shared" si="0"/>
        <v>6.1607251048154525</v>
      </c>
      <c r="H8">
        <f t="shared" si="1"/>
        <v>3.2563704123400972</v>
      </c>
    </row>
    <row r="9" spans="1:8" x14ac:dyDescent="0.2">
      <c r="A9" s="2" t="s">
        <v>19</v>
      </c>
      <c r="B9" t="s">
        <v>17</v>
      </c>
      <c r="C9" t="s">
        <v>18</v>
      </c>
    </row>
    <row r="10" spans="1:8" x14ac:dyDescent="0.2">
      <c r="A10" s="1" t="s">
        <v>10</v>
      </c>
      <c r="B10">
        <v>3.3638663561880247</v>
      </c>
      <c r="C10">
        <v>1.1839608725724289</v>
      </c>
      <c r="E10" t="s">
        <v>264</v>
      </c>
      <c r="F10" t="s">
        <v>19</v>
      </c>
      <c r="G10">
        <f t="shared" si="0"/>
        <v>3.3638663561880247</v>
      </c>
      <c r="H10">
        <f t="shared" si="1"/>
        <v>1.1839608725724289</v>
      </c>
    </row>
    <row r="11" spans="1:8" x14ac:dyDescent="0.2">
      <c r="A11" s="1" t="s">
        <v>11</v>
      </c>
      <c r="B11">
        <v>3.9173004662212132</v>
      </c>
      <c r="C11">
        <v>1.3369696674615874</v>
      </c>
      <c r="E11" t="s">
        <v>264</v>
      </c>
      <c r="F11" t="s">
        <v>19</v>
      </c>
      <c r="G11">
        <f t="shared" si="0"/>
        <v>3.9173004662212132</v>
      </c>
      <c r="H11">
        <f t="shared" si="1"/>
        <v>1.3369696674615874</v>
      </c>
    </row>
    <row r="12" spans="1:8" x14ac:dyDescent="0.2">
      <c r="A12" s="1" t="s">
        <v>12</v>
      </c>
      <c r="B12">
        <v>4.5000081238987626</v>
      </c>
      <c r="C12">
        <v>1.5179302831953077</v>
      </c>
      <c r="E12" t="s">
        <v>264</v>
      </c>
      <c r="F12" t="s">
        <v>19</v>
      </c>
      <c r="G12">
        <f t="shared" si="0"/>
        <v>4.5000081238987626</v>
      </c>
      <c r="H12">
        <f t="shared" si="1"/>
        <v>1.5179302831953077</v>
      </c>
    </row>
    <row r="13" spans="1:8" x14ac:dyDescent="0.2">
      <c r="A13" s="1" t="s">
        <v>13</v>
      </c>
      <c r="B13">
        <v>4.2455489502677386</v>
      </c>
      <c r="C13">
        <v>1.185623697515116</v>
      </c>
      <c r="E13" t="s">
        <v>264</v>
      </c>
      <c r="F13" t="s">
        <v>19</v>
      </c>
      <c r="G13">
        <f t="shared" si="0"/>
        <v>4.2455489502677386</v>
      </c>
      <c r="H13">
        <f t="shared" si="1"/>
        <v>1.185623697515116</v>
      </c>
    </row>
    <row r="14" spans="1:8" x14ac:dyDescent="0.2">
      <c r="A14" s="1" t="s">
        <v>14</v>
      </c>
      <c r="B14">
        <v>1.9911129648653856</v>
      </c>
      <c r="C14">
        <v>0.62932227134606444</v>
      </c>
      <c r="E14" t="s">
        <v>264</v>
      </c>
      <c r="F14" t="s">
        <v>19</v>
      </c>
      <c r="G14">
        <f t="shared" si="0"/>
        <v>1.9911129648653856</v>
      </c>
      <c r="H14">
        <f t="shared" si="1"/>
        <v>0.62932227134606444</v>
      </c>
    </row>
    <row r="15" spans="1:8" x14ac:dyDescent="0.2">
      <c r="A15" s="2" t="s">
        <v>15</v>
      </c>
      <c r="B15">
        <v>3.4575770060344619</v>
      </c>
      <c r="C15">
        <v>1.281962388060818</v>
      </c>
      <c r="E15" t="s">
        <v>264</v>
      </c>
      <c r="F15" t="s">
        <v>19</v>
      </c>
      <c r="G15">
        <f t="shared" si="0"/>
        <v>3.4575770060344619</v>
      </c>
      <c r="H15">
        <f t="shared" si="1"/>
        <v>1.281962388060818</v>
      </c>
    </row>
    <row r="16" spans="1:8" x14ac:dyDescent="0.2">
      <c r="A16" s="2" t="s">
        <v>16</v>
      </c>
      <c r="B16">
        <v>2.3639661036117912</v>
      </c>
      <c r="C16">
        <v>0.59474135948255069</v>
      </c>
      <c r="E16" t="s">
        <v>264</v>
      </c>
      <c r="F16" t="s">
        <v>19</v>
      </c>
      <c r="G16">
        <f t="shared" si="0"/>
        <v>2.3639661036117912</v>
      </c>
      <c r="H16">
        <f t="shared" si="1"/>
        <v>0.59474135948255069</v>
      </c>
    </row>
    <row r="17" spans="1:8" x14ac:dyDescent="0.2">
      <c r="A17" s="4" t="s">
        <v>0</v>
      </c>
      <c r="B17" t="s">
        <v>17</v>
      </c>
      <c r="C17" t="s">
        <v>18</v>
      </c>
    </row>
    <row r="18" spans="1:8" x14ac:dyDescent="0.2">
      <c r="A18" s="1" t="s">
        <v>20</v>
      </c>
      <c r="B18">
        <v>0.85176930936848871</v>
      </c>
      <c r="C18">
        <v>0.30806295223046032</v>
      </c>
      <c r="E18" t="s">
        <v>270</v>
      </c>
      <c r="F18" t="s">
        <v>100</v>
      </c>
      <c r="G18">
        <f t="shared" ref="G18:G80" si="2">B18</f>
        <v>0.85176930936848871</v>
      </c>
      <c r="H18">
        <f t="shared" ref="H18:H80" si="3">C18</f>
        <v>0.30806295223046032</v>
      </c>
    </row>
    <row r="19" spans="1:8" x14ac:dyDescent="0.2">
      <c r="A19" s="2" t="s">
        <v>21</v>
      </c>
      <c r="B19">
        <v>3.6471205103556756</v>
      </c>
      <c r="C19">
        <v>4.3317023123668212</v>
      </c>
      <c r="E19" t="s">
        <v>270</v>
      </c>
      <c r="F19" t="s">
        <v>100</v>
      </c>
      <c r="G19">
        <f t="shared" si="2"/>
        <v>3.6471205103556756</v>
      </c>
      <c r="H19">
        <f t="shared" si="3"/>
        <v>4.3317023123668212</v>
      </c>
    </row>
    <row r="20" spans="1:8" x14ac:dyDescent="0.2">
      <c r="A20" s="2" t="s">
        <v>22</v>
      </c>
      <c r="B20">
        <v>3.2557088982851452</v>
      </c>
      <c r="C20">
        <v>3.7223581406360982</v>
      </c>
      <c r="E20" t="s">
        <v>270</v>
      </c>
      <c r="F20" t="s">
        <v>100</v>
      </c>
      <c r="G20">
        <f t="shared" si="2"/>
        <v>3.2557088982851452</v>
      </c>
      <c r="H20">
        <f t="shared" si="3"/>
        <v>3.7223581406360982</v>
      </c>
    </row>
    <row r="21" spans="1:8" x14ac:dyDescent="0.2">
      <c r="A21" s="2" t="s">
        <v>23</v>
      </c>
      <c r="B21">
        <v>1.4979799541540344</v>
      </c>
      <c r="C21">
        <v>1.6304705475252395</v>
      </c>
      <c r="E21" t="s">
        <v>270</v>
      </c>
      <c r="F21" t="s">
        <v>100</v>
      </c>
      <c r="G21">
        <f t="shared" si="2"/>
        <v>1.4979799541540344</v>
      </c>
      <c r="H21">
        <f t="shared" si="3"/>
        <v>1.6304705475252395</v>
      </c>
    </row>
    <row r="22" spans="1:8" x14ac:dyDescent="0.2">
      <c r="A22" s="2" t="s">
        <v>24</v>
      </c>
      <c r="B22">
        <v>2.8002697875982854</v>
      </c>
      <c r="C22">
        <v>3.228177000176053</v>
      </c>
      <c r="E22" t="s">
        <v>270</v>
      </c>
      <c r="F22" t="s">
        <v>100</v>
      </c>
      <c r="G22">
        <f t="shared" si="2"/>
        <v>2.8002697875982854</v>
      </c>
      <c r="H22">
        <f t="shared" si="3"/>
        <v>3.228177000176053</v>
      </c>
    </row>
    <row r="23" spans="1:8" x14ac:dyDescent="0.2">
      <c r="A23" s="4" t="s">
        <v>25</v>
      </c>
    </row>
    <row r="24" spans="1:8" x14ac:dyDescent="0.2">
      <c r="A24" s="1" t="s">
        <v>26</v>
      </c>
      <c r="B24">
        <v>1.9521216710605243</v>
      </c>
      <c r="C24">
        <v>2.2657963741897467</v>
      </c>
      <c r="E24" t="s">
        <v>270</v>
      </c>
      <c r="F24" t="s">
        <v>19</v>
      </c>
      <c r="G24">
        <f t="shared" si="2"/>
        <v>1.9521216710605243</v>
      </c>
      <c r="H24">
        <f t="shared" si="3"/>
        <v>2.2657963741897467</v>
      </c>
    </row>
    <row r="25" spans="1:8" x14ac:dyDescent="0.2">
      <c r="A25" s="1" t="s">
        <v>27</v>
      </c>
      <c r="B25">
        <v>1.6575087053097866</v>
      </c>
      <c r="C25">
        <v>1.9294507158677578</v>
      </c>
      <c r="E25" t="s">
        <v>270</v>
      </c>
      <c r="F25" t="s">
        <v>19</v>
      </c>
      <c r="G25">
        <f t="shared" si="2"/>
        <v>1.6575087053097866</v>
      </c>
      <c r="H25">
        <f t="shared" si="3"/>
        <v>1.9294507158677578</v>
      </c>
    </row>
    <row r="26" spans="1:8" x14ac:dyDescent="0.2">
      <c r="A26" s="1" t="s">
        <v>28</v>
      </c>
      <c r="B26">
        <v>3.1136507669755855</v>
      </c>
      <c r="C26">
        <v>3.6293152423273187</v>
      </c>
      <c r="E26" t="s">
        <v>270</v>
      </c>
      <c r="F26" t="s">
        <v>19</v>
      </c>
      <c r="G26">
        <f t="shared" si="2"/>
        <v>3.1136507669755855</v>
      </c>
      <c r="H26">
        <f t="shared" si="3"/>
        <v>3.6293152423273187</v>
      </c>
    </row>
    <row r="27" spans="1:8" x14ac:dyDescent="0.2">
      <c r="A27" s="1" t="s">
        <v>29</v>
      </c>
      <c r="B27">
        <v>1.9680371699116863</v>
      </c>
      <c r="C27">
        <v>1.9948720122277863</v>
      </c>
      <c r="E27" t="s">
        <v>270</v>
      </c>
      <c r="F27" t="s">
        <v>19</v>
      </c>
      <c r="G27">
        <f t="shared" si="2"/>
        <v>1.9680371699116863</v>
      </c>
      <c r="H27">
        <f t="shared" si="3"/>
        <v>1.9948720122277863</v>
      </c>
    </row>
    <row r="28" spans="1:8" x14ac:dyDescent="0.2">
      <c r="A28" s="1" t="s">
        <v>30</v>
      </c>
      <c r="B28">
        <v>5.0887888282562939</v>
      </c>
      <c r="C28">
        <v>5.9811481138602263</v>
      </c>
      <c r="E28" t="s">
        <v>270</v>
      </c>
      <c r="F28" t="s">
        <v>19</v>
      </c>
      <c r="G28">
        <f t="shared" si="2"/>
        <v>5.0887888282562939</v>
      </c>
      <c r="H28">
        <f t="shared" si="3"/>
        <v>5.9811481138602263</v>
      </c>
    </row>
    <row r="29" spans="1:8" x14ac:dyDescent="0.2">
      <c r="A29" s="1" t="s">
        <v>30</v>
      </c>
      <c r="B29">
        <v>5.2586742409885963</v>
      </c>
      <c r="C29">
        <v>6.30230907131146</v>
      </c>
      <c r="E29" t="s">
        <v>270</v>
      </c>
      <c r="F29" t="s">
        <v>19</v>
      </c>
      <c r="G29">
        <f t="shared" si="2"/>
        <v>5.2586742409885963</v>
      </c>
      <c r="H29">
        <f t="shared" si="3"/>
        <v>6.30230907131146</v>
      </c>
    </row>
    <row r="30" spans="1:8" x14ac:dyDescent="0.2">
      <c r="A30" s="1" t="s">
        <v>31</v>
      </c>
      <c r="B30">
        <v>2.9669333396973117</v>
      </c>
      <c r="C30">
        <v>3.1716406940184645</v>
      </c>
      <c r="E30" t="s">
        <v>270</v>
      </c>
      <c r="F30" t="s">
        <v>19</v>
      </c>
      <c r="G30">
        <f t="shared" si="2"/>
        <v>2.9669333396973117</v>
      </c>
      <c r="H30">
        <f t="shared" si="3"/>
        <v>3.1716406940184645</v>
      </c>
    </row>
    <row r="31" spans="1:8" x14ac:dyDescent="0.2">
      <c r="A31" s="1" t="s">
        <v>32</v>
      </c>
      <c r="B31">
        <v>3.9965848777932735</v>
      </c>
      <c r="C31">
        <v>4.6206567284736986</v>
      </c>
      <c r="E31" t="s">
        <v>270</v>
      </c>
      <c r="F31" t="s">
        <v>19</v>
      </c>
      <c r="G31">
        <f t="shared" si="2"/>
        <v>3.9965848777932735</v>
      </c>
      <c r="H31">
        <f t="shared" si="3"/>
        <v>4.6206567284736986</v>
      </c>
    </row>
    <row r="32" spans="1:8" x14ac:dyDescent="0.2">
      <c r="A32" s="1" t="s">
        <v>33</v>
      </c>
      <c r="B32">
        <v>3.3504936092790665</v>
      </c>
      <c r="C32">
        <v>3.7862290014209905</v>
      </c>
      <c r="E32" t="s">
        <v>270</v>
      </c>
      <c r="F32" t="s">
        <v>19</v>
      </c>
      <c r="G32">
        <f t="shared" si="2"/>
        <v>3.3504936092790665</v>
      </c>
      <c r="H32">
        <f t="shared" si="3"/>
        <v>3.7862290014209905</v>
      </c>
    </row>
    <row r="33" spans="1:8" x14ac:dyDescent="0.2">
      <c r="A33" s="1" t="s">
        <v>34</v>
      </c>
      <c r="B33">
        <v>4.4643994162349534</v>
      </c>
      <c r="C33">
        <v>4.8235911796475524</v>
      </c>
      <c r="E33" t="s">
        <v>270</v>
      </c>
      <c r="F33" t="s">
        <v>19</v>
      </c>
      <c r="G33">
        <f t="shared" si="2"/>
        <v>4.4643994162349534</v>
      </c>
      <c r="H33">
        <f t="shared" si="3"/>
        <v>4.8235911796475524</v>
      </c>
    </row>
    <row r="34" spans="1:8" x14ac:dyDescent="0.2">
      <c r="A34" s="1" t="s">
        <v>35</v>
      </c>
      <c r="B34">
        <v>3.7879763206235797</v>
      </c>
      <c r="C34">
        <v>4.5088139200237221</v>
      </c>
      <c r="E34" t="s">
        <v>270</v>
      </c>
      <c r="F34" t="s">
        <v>19</v>
      </c>
      <c r="G34">
        <f t="shared" si="2"/>
        <v>3.7879763206235797</v>
      </c>
      <c r="H34">
        <f t="shared" si="3"/>
        <v>4.5088139200237221</v>
      </c>
    </row>
    <row r="35" spans="1:8" x14ac:dyDescent="0.2">
      <c r="A35" s="1" t="s">
        <v>36</v>
      </c>
      <c r="B35">
        <v>3.0474489748422742</v>
      </c>
      <c r="C35">
        <v>3.4054873792273064</v>
      </c>
      <c r="E35" t="s">
        <v>270</v>
      </c>
      <c r="F35" t="s">
        <v>19</v>
      </c>
      <c r="G35">
        <f t="shared" si="2"/>
        <v>3.0474489748422742</v>
      </c>
      <c r="H35">
        <f t="shared" si="3"/>
        <v>3.4054873792273064</v>
      </c>
    </row>
    <row r="36" spans="1:8" x14ac:dyDescent="0.2">
      <c r="A36" s="1" t="s">
        <v>37</v>
      </c>
      <c r="B36">
        <v>2.0347692266605839</v>
      </c>
      <c r="C36">
        <v>2.2428135785454968</v>
      </c>
      <c r="E36" t="s">
        <v>270</v>
      </c>
      <c r="F36" t="s">
        <v>19</v>
      </c>
      <c r="G36">
        <f t="shared" si="2"/>
        <v>2.0347692266605839</v>
      </c>
      <c r="H36">
        <f t="shared" si="3"/>
        <v>2.2428135785454968</v>
      </c>
    </row>
    <row r="37" spans="1:8" x14ac:dyDescent="0.2">
      <c r="A37" s="1" t="s">
        <v>38</v>
      </c>
      <c r="B37">
        <v>3.6511008429181349</v>
      </c>
      <c r="C37">
        <v>4.2449061314374834</v>
      </c>
      <c r="E37" t="s">
        <v>270</v>
      </c>
      <c r="F37" t="s">
        <v>19</v>
      </c>
      <c r="G37">
        <f t="shared" si="2"/>
        <v>3.6511008429181349</v>
      </c>
      <c r="H37">
        <f t="shared" si="3"/>
        <v>4.2449061314374834</v>
      </c>
    </row>
    <row r="38" spans="1:8" x14ac:dyDescent="0.2">
      <c r="A38" s="2" t="s">
        <v>39</v>
      </c>
      <c r="B38">
        <v>1.7695870501952822</v>
      </c>
      <c r="C38">
        <v>1.8681908415946771</v>
      </c>
      <c r="E38" t="s">
        <v>270</v>
      </c>
      <c r="F38" t="s">
        <v>19</v>
      </c>
      <c r="G38">
        <f t="shared" si="2"/>
        <v>1.7695870501952822</v>
      </c>
      <c r="H38">
        <f t="shared" si="3"/>
        <v>1.8681908415946771</v>
      </c>
    </row>
    <row r="39" spans="1:8" x14ac:dyDescent="0.2">
      <c r="A39" s="2" t="s">
        <v>40</v>
      </c>
      <c r="B39">
        <v>1.5310132496185103</v>
      </c>
      <c r="C39">
        <v>1.5504938593881847</v>
      </c>
      <c r="E39" t="s">
        <v>270</v>
      </c>
      <c r="F39" t="s">
        <v>19</v>
      </c>
      <c r="G39">
        <f t="shared" si="2"/>
        <v>1.5310132496185103</v>
      </c>
      <c r="H39">
        <f t="shared" si="3"/>
        <v>1.5504938593881847</v>
      </c>
    </row>
    <row r="40" spans="1:8" x14ac:dyDescent="0.2">
      <c r="A40" s="2" t="s">
        <v>41</v>
      </c>
      <c r="B40">
        <v>1.1396016375479803</v>
      </c>
      <c r="C40">
        <v>1.4696247639977418</v>
      </c>
      <c r="E40" t="s">
        <v>270</v>
      </c>
      <c r="F40" t="s">
        <v>19</v>
      </c>
      <c r="G40">
        <f t="shared" si="2"/>
        <v>1.1396016375479803</v>
      </c>
      <c r="H40">
        <f t="shared" si="3"/>
        <v>1.4696247639977418</v>
      </c>
    </row>
    <row r="41" spans="1:8" x14ac:dyDescent="0.2">
      <c r="A41" s="2" t="s">
        <v>42</v>
      </c>
      <c r="B41">
        <v>0.65548975188055836</v>
      </c>
      <c r="C41">
        <v>0.69340043588327072</v>
      </c>
      <c r="E41" t="s">
        <v>270</v>
      </c>
      <c r="F41" t="s">
        <v>19</v>
      </c>
      <c r="G41">
        <f t="shared" si="2"/>
        <v>0.65548975188055836</v>
      </c>
      <c r="H41">
        <f t="shared" si="3"/>
        <v>0.69340043588327072</v>
      </c>
    </row>
    <row r="42" spans="1:8" ht="13.5" customHeight="1" x14ac:dyDescent="0.2">
      <c r="A42" s="1" t="s">
        <v>0</v>
      </c>
      <c r="B42" s="1" t="s">
        <v>17</v>
      </c>
      <c r="C42" s="1" t="s">
        <v>18</v>
      </c>
    </row>
    <row r="43" spans="1:8" ht="13.5" customHeight="1" x14ac:dyDescent="0.2">
      <c r="A43" s="1" t="s">
        <v>45</v>
      </c>
      <c r="B43" s="1">
        <v>4.1874812621566022</v>
      </c>
      <c r="C43" s="1">
        <v>2.2314273473202855</v>
      </c>
      <c r="E43" t="s">
        <v>265</v>
      </c>
      <c r="F43" t="s">
        <v>100</v>
      </c>
      <c r="G43">
        <f t="shared" si="2"/>
        <v>4.1874812621566022</v>
      </c>
      <c r="H43">
        <f t="shared" si="3"/>
        <v>2.2314273473202855</v>
      </c>
    </row>
    <row r="44" spans="1:8" ht="13.5" customHeight="1" x14ac:dyDescent="0.2">
      <c r="A44" s="1" t="s">
        <v>46</v>
      </c>
      <c r="B44" s="1">
        <v>4.7316605338517137</v>
      </c>
      <c r="C44" s="1">
        <v>2.4477768915032745</v>
      </c>
      <c r="E44" t="s">
        <v>265</v>
      </c>
      <c r="F44" t="s">
        <v>100</v>
      </c>
      <c r="G44">
        <f t="shared" si="2"/>
        <v>4.7316605338517137</v>
      </c>
      <c r="H44">
        <f t="shared" si="3"/>
        <v>2.4477768915032745</v>
      </c>
    </row>
    <row r="45" spans="1:8" ht="13.5" customHeight="1" x14ac:dyDescent="0.2">
      <c r="A45" s="1" t="s">
        <v>47</v>
      </c>
      <c r="B45" s="1">
        <v>4.5150834080998177</v>
      </c>
      <c r="C45" s="1">
        <v>2.3563675232249914</v>
      </c>
      <c r="E45" t="s">
        <v>265</v>
      </c>
      <c r="F45" t="s">
        <v>100</v>
      </c>
      <c r="G45">
        <f t="shared" si="2"/>
        <v>4.5150834080998177</v>
      </c>
      <c r="H45">
        <f t="shared" si="3"/>
        <v>2.3563675232249914</v>
      </c>
    </row>
    <row r="46" spans="1:8" ht="13.5" customHeight="1" x14ac:dyDescent="0.2">
      <c r="A46" s="1" t="s">
        <v>48</v>
      </c>
      <c r="B46" s="1">
        <v>6.2171119170276219</v>
      </c>
      <c r="C46" s="1">
        <v>3.5267092538532787</v>
      </c>
      <c r="E46" t="s">
        <v>265</v>
      </c>
      <c r="F46" t="s">
        <v>100</v>
      </c>
      <c r="G46">
        <f t="shared" si="2"/>
        <v>6.2171119170276219</v>
      </c>
      <c r="H46">
        <f t="shared" si="3"/>
        <v>3.5267092538532787</v>
      </c>
    </row>
    <row r="47" spans="1:8" ht="13.5" customHeight="1" x14ac:dyDescent="0.2">
      <c r="A47" s="1" t="s">
        <v>49</v>
      </c>
      <c r="B47" s="1">
        <v>5.8510349591901774</v>
      </c>
      <c r="C47" s="1">
        <v>2.9833949280009415</v>
      </c>
      <c r="E47" t="s">
        <v>265</v>
      </c>
      <c r="F47" t="s">
        <v>100</v>
      </c>
      <c r="G47">
        <f t="shared" si="2"/>
        <v>5.8510349591901774</v>
      </c>
      <c r="H47">
        <f t="shared" si="3"/>
        <v>2.9833949280009415</v>
      </c>
    </row>
    <row r="48" spans="1:8" ht="13.5" customHeight="1" x14ac:dyDescent="0.2">
      <c r="A48" s="1" t="s">
        <v>50</v>
      </c>
      <c r="B48" s="1">
        <v>7.4826014012836932</v>
      </c>
      <c r="C48" s="1">
        <v>4.2868052473220164</v>
      </c>
      <c r="E48" t="s">
        <v>265</v>
      </c>
      <c r="F48" t="s">
        <v>100</v>
      </c>
      <c r="G48">
        <f t="shared" si="2"/>
        <v>7.4826014012836932</v>
      </c>
      <c r="H48">
        <f t="shared" si="3"/>
        <v>4.2868052473220164</v>
      </c>
    </row>
    <row r="49" spans="1:8" ht="13.5" customHeight="1" x14ac:dyDescent="0.2">
      <c r="A49" s="1" t="s">
        <v>51</v>
      </c>
      <c r="B49" s="1">
        <v>5.3845931837136183</v>
      </c>
      <c r="C49" s="1">
        <v>2.6776305772606701</v>
      </c>
      <c r="E49" t="s">
        <v>265</v>
      </c>
      <c r="F49" t="s">
        <v>100</v>
      </c>
      <c r="G49">
        <f t="shared" si="2"/>
        <v>5.3845931837136183</v>
      </c>
      <c r="H49">
        <f t="shared" si="3"/>
        <v>2.6776305772606701</v>
      </c>
    </row>
    <row r="50" spans="1:8" ht="13.5" customHeight="1" x14ac:dyDescent="0.2">
      <c r="A50" s="1" t="s">
        <v>52</v>
      </c>
      <c r="B50" s="1">
        <v>4.0106286154420072</v>
      </c>
      <c r="C50" s="1">
        <v>2.1088591124519684</v>
      </c>
      <c r="E50" t="s">
        <v>265</v>
      </c>
      <c r="F50" t="s">
        <v>100</v>
      </c>
      <c r="G50">
        <f t="shared" si="2"/>
        <v>4.0106286154420072</v>
      </c>
      <c r="H50">
        <f t="shared" si="3"/>
        <v>2.1088591124519684</v>
      </c>
    </row>
    <row r="51" spans="1:8" ht="13.5" customHeight="1" x14ac:dyDescent="0.2">
      <c r="A51" s="2" t="s">
        <v>53</v>
      </c>
      <c r="B51" s="1">
        <v>0.76324832475284954</v>
      </c>
      <c r="C51" s="1">
        <v>1.2161698517581965</v>
      </c>
      <c r="E51" t="s">
        <v>265</v>
      </c>
      <c r="F51" t="s">
        <v>100</v>
      </c>
      <c r="G51">
        <f t="shared" si="2"/>
        <v>0.76324832475284954</v>
      </c>
      <c r="H51">
        <f t="shared" si="3"/>
        <v>1.2161698517581965</v>
      </c>
    </row>
    <row r="52" spans="1:8" ht="13.5" customHeight="1" x14ac:dyDescent="0.2">
      <c r="A52" s="1" t="s">
        <v>25</v>
      </c>
    </row>
    <row r="53" spans="1:8" ht="13.5" customHeight="1" x14ac:dyDescent="0.2">
      <c r="A53" s="1" t="s">
        <v>54</v>
      </c>
      <c r="B53" s="1">
        <v>3.4236715909882949</v>
      </c>
      <c r="C53" s="1">
        <v>1.2367244794448276</v>
      </c>
      <c r="E53" t="s">
        <v>265</v>
      </c>
      <c r="F53" t="s">
        <v>19</v>
      </c>
      <c r="G53">
        <f t="shared" si="2"/>
        <v>3.4236715909882949</v>
      </c>
      <c r="H53">
        <f t="shared" si="3"/>
        <v>1.2367244794448276</v>
      </c>
    </row>
    <row r="54" spans="1:8" ht="13.5" customHeight="1" x14ac:dyDescent="0.2">
      <c r="A54" s="1" t="s">
        <v>55</v>
      </c>
      <c r="B54" s="1">
        <v>3.1268776102328615</v>
      </c>
      <c r="C54" s="1">
        <v>1.2219422663406996</v>
      </c>
      <c r="E54" t="s">
        <v>265</v>
      </c>
      <c r="F54" t="s">
        <v>19</v>
      </c>
      <c r="G54">
        <f t="shared" si="2"/>
        <v>3.1268776102328615</v>
      </c>
      <c r="H54">
        <f t="shared" si="3"/>
        <v>1.2219422663406996</v>
      </c>
    </row>
    <row r="55" spans="1:8" ht="13.5" customHeight="1" x14ac:dyDescent="0.2">
      <c r="A55" s="1" t="s">
        <v>56</v>
      </c>
      <c r="B55" s="1">
        <v>3.6180436211048437</v>
      </c>
      <c r="C55" s="1">
        <v>1.4440836442525344</v>
      </c>
      <c r="E55" t="s">
        <v>265</v>
      </c>
      <c r="F55" t="s">
        <v>19</v>
      </c>
      <c r="G55">
        <f t="shared" si="2"/>
        <v>3.6180436211048437</v>
      </c>
      <c r="H55">
        <f t="shared" si="3"/>
        <v>1.4440836442525344</v>
      </c>
    </row>
    <row r="56" spans="1:8" ht="13.5" customHeight="1" x14ac:dyDescent="0.2">
      <c r="A56" s="1" t="s">
        <v>57</v>
      </c>
      <c r="B56" s="1">
        <v>3.4627188947152585</v>
      </c>
      <c r="C56" s="1">
        <v>1.2619554546141456</v>
      </c>
      <c r="E56" t="s">
        <v>265</v>
      </c>
      <c r="F56" t="s">
        <v>19</v>
      </c>
      <c r="G56">
        <f t="shared" si="2"/>
        <v>3.4627188947152585</v>
      </c>
      <c r="H56">
        <f t="shared" si="3"/>
        <v>1.2619554546141456</v>
      </c>
    </row>
    <row r="57" spans="1:8" ht="13.5" customHeight="1" x14ac:dyDescent="0.2">
      <c r="A57" s="1" t="s">
        <v>58</v>
      </c>
      <c r="B57" s="1">
        <v>3.7466517482025146</v>
      </c>
      <c r="C57" s="1">
        <v>1.5056618667346613</v>
      </c>
      <c r="E57" t="s">
        <v>265</v>
      </c>
      <c r="F57" t="s">
        <v>19</v>
      </c>
      <c r="G57">
        <f t="shared" si="2"/>
        <v>3.7466517482025146</v>
      </c>
      <c r="H57">
        <f t="shared" si="3"/>
        <v>1.5056618667346613</v>
      </c>
    </row>
    <row r="58" spans="1:8" ht="13.5" customHeight="1" x14ac:dyDescent="0.2">
      <c r="A58" s="1" t="s">
        <v>59</v>
      </c>
      <c r="B58" s="1">
        <v>2.0776263942450783</v>
      </c>
      <c r="C58" s="1">
        <v>0.6680256881830372</v>
      </c>
      <c r="E58" t="s">
        <v>265</v>
      </c>
      <c r="F58" t="s">
        <v>19</v>
      </c>
      <c r="G58">
        <f t="shared" si="2"/>
        <v>2.0776263942450783</v>
      </c>
      <c r="H58">
        <f t="shared" si="3"/>
        <v>0.6680256881830372</v>
      </c>
    </row>
    <row r="59" spans="1:8" ht="13.5" customHeight="1" x14ac:dyDescent="0.2">
      <c r="A59" s="1" t="s">
        <v>60</v>
      </c>
      <c r="B59" s="1">
        <v>1.9507984402278351</v>
      </c>
      <c r="C59" s="1">
        <v>0.69458815039000721</v>
      </c>
      <c r="E59" t="s">
        <v>265</v>
      </c>
      <c r="F59" t="s">
        <v>19</v>
      </c>
      <c r="G59">
        <f t="shared" si="2"/>
        <v>1.9507984402278351</v>
      </c>
      <c r="H59">
        <f t="shared" si="3"/>
        <v>0.69458815039000721</v>
      </c>
    </row>
    <row r="60" spans="1:8" ht="13.5" customHeight="1" x14ac:dyDescent="0.2">
      <c r="A60" s="1" t="s">
        <v>61</v>
      </c>
      <c r="B60" s="1">
        <v>3.4503931671399966</v>
      </c>
      <c r="C60" s="1">
        <v>1.4156301158353326</v>
      </c>
      <c r="E60" t="s">
        <v>265</v>
      </c>
      <c r="F60" t="s">
        <v>19</v>
      </c>
      <c r="G60">
        <f t="shared" si="2"/>
        <v>3.4503931671399966</v>
      </c>
      <c r="H60">
        <f t="shared" si="3"/>
        <v>1.4156301158353326</v>
      </c>
    </row>
    <row r="61" spans="1:8" ht="13.5" customHeight="1" x14ac:dyDescent="0.2">
      <c r="A61" s="2" t="s">
        <v>62</v>
      </c>
      <c r="B61" s="1">
        <v>0.7832841064892343</v>
      </c>
      <c r="C61" s="1">
        <v>1.3570013229388698</v>
      </c>
      <c r="E61" t="s">
        <v>265</v>
      </c>
      <c r="F61" t="s">
        <v>19</v>
      </c>
      <c r="G61">
        <f t="shared" si="2"/>
        <v>0.7832841064892343</v>
      </c>
      <c r="H61">
        <f t="shared" si="3"/>
        <v>1.3570013229388698</v>
      </c>
    </row>
    <row r="62" spans="1:8" x14ac:dyDescent="0.2">
      <c r="A62" s="4" t="s">
        <v>0</v>
      </c>
    </row>
    <row r="63" spans="1:8" x14ac:dyDescent="0.2">
      <c r="A63" s="1" t="s">
        <v>63</v>
      </c>
      <c r="B63" t="s">
        <v>93</v>
      </c>
      <c r="C63" t="s">
        <v>94</v>
      </c>
      <c r="G63" t="str">
        <f t="shared" si="2"/>
        <v>DU at%</v>
      </c>
      <c r="H63" t="str">
        <f t="shared" si="3"/>
        <v>DTh at%</v>
      </c>
    </row>
    <row r="64" spans="1:8" x14ac:dyDescent="0.2">
      <c r="A64" s="1" t="s">
        <v>64</v>
      </c>
      <c r="B64">
        <v>5.0675873537451981</v>
      </c>
      <c r="C64">
        <v>4.1537697297805343</v>
      </c>
      <c r="E64" t="s">
        <v>266</v>
      </c>
      <c r="F64" t="s">
        <v>100</v>
      </c>
      <c r="G64">
        <f t="shared" si="2"/>
        <v>5.0675873537451981</v>
      </c>
      <c r="H64">
        <f t="shared" si="3"/>
        <v>4.1537697297805343</v>
      </c>
    </row>
    <row r="65" spans="1:8" x14ac:dyDescent="0.2">
      <c r="A65" s="1" t="s">
        <v>65</v>
      </c>
      <c r="B65">
        <v>4.6656431488830297</v>
      </c>
      <c r="C65">
        <v>3.7858119230342955</v>
      </c>
      <c r="E65" t="s">
        <v>266</v>
      </c>
      <c r="F65" t="s">
        <v>100</v>
      </c>
      <c r="G65">
        <f t="shared" si="2"/>
        <v>4.6656431488830297</v>
      </c>
      <c r="H65">
        <f t="shared" si="3"/>
        <v>3.7858119230342955</v>
      </c>
    </row>
    <row r="66" spans="1:8" x14ac:dyDescent="0.2">
      <c r="A66" s="1" t="s">
        <v>66</v>
      </c>
      <c r="B66">
        <v>4.9103881250117727</v>
      </c>
      <c r="C66">
        <v>3.7773257279032615</v>
      </c>
      <c r="E66" t="s">
        <v>266</v>
      </c>
      <c r="F66" t="s">
        <v>100</v>
      </c>
      <c r="G66">
        <f t="shared" si="2"/>
        <v>4.9103881250117727</v>
      </c>
      <c r="H66">
        <f t="shared" si="3"/>
        <v>3.7773257279032615</v>
      </c>
    </row>
    <row r="67" spans="1:8" x14ac:dyDescent="0.2">
      <c r="A67" s="1" t="s">
        <v>67</v>
      </c>
      <c r="B67">
        <v>4.5887166053065949</v>
      </c>
      <c r="C67">
        <v>3.7659889713096049</v>
      </c>
      <c r="E67" t="s">
        <v>266</v>
      </c>
      <c r="F67" t="s">
        <v>100</v>
      </c>
      <c r="G67">
        <f t="shared" si="2"/>
        <v>4.5887166053065949</v>
      </c>
      <c r="H67">
        <f t="shared" si="3"/>
        <v>3.7659889713096049</v>
      </c>
    </row>
    <row r="68" spans="1:8" x14ac:dyDescent="0.2">
      <c r="A68" s="1" t="s">
        <v>68</v>
      </c>
      <c r="B68">
        <v>5.5156619265207452</v>
      </c>
      <c r="C68">
        <v>4.8782065855686172</v>
      </c>
      <c r="E68" t="s">
        <v>266</v>
      </c>
      <c r="F68" t="s">
        <v>100</v>
      </c>
      <c r="G68">
        <f t="shared" si="2"/>
        <v>5.5156619265207452</v>
      </c>
      <c r="H68">
        <f t="shared" si="3"/>
        <v>4.8782065855686172</v>
      </c>
    </row>
    <row r="69" spans="1:8" x14ac:dyDescent="0.2">
      <c r="A69" s="1" t="s">
        <v>69</v>
      </c>
      <c r="B69">
        <v>6.598408270071066</v>
      </c>
      <c r="C69">
        <v>6.0123363209671385</v>
      </c>
      <c r="E69" t="s">
        <v>266</v>
      </c>
      <c r="F69" t="s">
        <v>100</v>
      </c>
      <c r="G69">
        <f t="shared" si="2"/>
        <v>6.598408270071066</v>
      </c>
      <c r="H69">
        <f t="shared" si="3"/>
        <v>6.0123363209671385</v>
      </c>
    </row>
    <row r="70" spans="1:8" x14ac:dyDescent="0.2">
      <c r="A70" s="1" t="s">
        <v>70</v>
      </c>
      <c r="B70">
        <v>6.3656689066731396</v>
      </c>
      <c r="C70">
        <v>5.7641351612977143</v>
      </c>
      <c r="E70" t="s">
        <v>266</v>
      </c>
      <c r="F70" t="s">
        <v>100</v>
      </c>
      <c r="G70">
        <f t="shared" si="2"/>
        <v>6.3656689066731396</v>
      </c>
      <c r="H70">
        <f t="shared" si="3"/>
        <v>5.7641351612977143</v>
      </c>
    </row>
    <row r="71" spans="1:8" x14ac:dyDescent="0.2">
      <c r="A71" s="1" t="s">
        <v>71</v>
      </c>
      <c r="B71">
        <v>6.0059045465543264</v>
      </c>
      <c r="C71">
        <v>5.2110866742621136</v>
      </c>
      <c r="E71" t="s">
        <v>266</v>
      </c>
      <c r="F71" t="s">
        <v>100</v>
      </c>
      <c r="G71">
        <f t="shared" si="2"/>
        <v>6.0059045465543264</v>
      </c>
      <c r="H71">
        <f t="shared" si="3"/>
        <v>5.2110866742621136</v>
      </c>
    </row>
    <row r="72" spans="1:8" x14ac:dyDescent="0.2">
      <c r="A72" s="1" t="s">
        <v>72</v>
      </c>
      <c r="B72">
        <v>4.9559621561364349</v>
      </c>
      <c r="C72">
        <v>4.0348660948858344</v>
      </c>
      <c r="E72" t="s">
        <v>266</v>
      </c>
      <c r="F72" t="s">
        <v>100</v>
      </c>
      <c r="G72">
        <f t="shared" si="2"/>
        <v>4.9559621561364349</v>
      </c>
      <c r="H72">
        <f t="shared" si="3"/>
        <v>4.0348660948858344</v>
      </c>
    </row>
    <row r="73" spans="1:8" x14ac:dyDescent="0.2">
      <c r="A73" s="1" t="s">
        <v>73</v>
      </c>
      <c r="B73">
        <v>6.548848787459626</v>
      </c>
      <c r="C73">
        <v>5.9284951481007964</v>
      </c>
      <c r="E73" t="s">
        <v>266</v>
      </c>
      <c r="F73" t="s">
        <v>100</v>
      </c>
      <c r="G73">
        <f t="shared" si="2"/>
        <v>6.548848787459626</v>
      </c>
      <c r="H73">
        <f t="shared" si="3"/>
        <v>5.9284951481007964</v>
      </c>
    </row>
    <row r="74" spans="1:8" x14ac:dyDescent="0.2">
      <c r="A74" s="4" t="s">
        <v>25</v>
      </c>
    </row>
    <row r="75" spans="1:8" x14ac:dyDescent="0.2">
      <c r="A75" s="1" t="s">
        <v>74</v>
      </c>
      <c r="B75">
        <v>3.014922748495545</v>
      </c>
      <c r="C75">
        <v>1.9921534562762022</v>
      </c>
      <c r="E75" t="s">
        <v>266</v>
      </c>
      <c r="F75" t="s">
        <v>19</v>
      </c>
      <c r="G75">
        <f t="shared" si="2"/>
        <v>3.014922748495545</v>
      </c>
      <c r="H75">
        <f t="shared" si="3"/>
        <v>1.9921534562762022</v>
      </c>
    </row>
    <row r="76" spans="1:8" x14ac:dyDescent="0.2">
      <c r="A76" s="1" t="s">
        <v>75</v>
      </c>
      <c r="B76">
        <v>2.4748644496774066</v>
      </c>
      <c r="C76">
        <v>1.4518278025574454</v>
      </c>
      <c r="E76" t="s">
        <v>266</v>
      </c>
      <c r="F76" t="s">
        <v>19</v>
      </c>
      <c r="G76">
        <f t="shared" si="2"/>
        <v>2.4748644496774066</v>
      </c>
      <c r="H76">
        <f t="shared" si="3"/>
        <v>1.4518278025574454</v>
      </c>
    </row>
    <row r="77" spans="1:8" x14ac:dyDescent="0.2">
      <c r="A77" s="1" t="s">
        <v>76</v>
      </c>
      <c r="B77">
        <v>2.6289203195568192</v>
      </c>
      <c r="C77">
        <v>1.4729731152108785</v>
      </c>
      <c r="E77" t="s">
        <v>266</v>
      </c>
      <c r="F77" t="s">
        <v>19</v>
      </c>
      <c r="G77">
        <f t="shared" si="2"/>
        <v>2.6289203195568192</v>
      </c>
      <c r="H77">
        <f t="shared" si="3"/>
        <v>1.4729731152108785</v>
      </c>
    </row>
    <row r="78" spans="1:8" x14ac:dyDescent="0.2">
      <c r="A78" s="1" t="s">
        <v>77</v>
      </c>
      <c r="B78">
        <v>3.3658889358954531</v>
      </c>
      <c r="C78">
        <v>2.342758012519143</v>
      </c>
      <c r="E78" t="s">
        <v>266</v>
      </c>
      <c r="F78" t="s">
        <v>19</v>
      </c>
      <c r="G78">
        <f t="shared" si="2"/>
        <v>3.3658889358954531</v>
      </c>
      <c r="H78">
        <f t="shared" si="3"/>
        <v>2.342758012519143</v>
      </c>
    </row>
    <row r="79" spans="1:8" x14ac:dyDescent="0.2">
      <c r="A79" s="1" t="s">
        <v>78</v>
      </c>
      <c r="B79">
        <v>3.4627597464638815</v>
      </c>
      <c r="C79">
        <v>2.3406227425078283</v>
      </c>
      <c r="E79" t="s">
        <v>266</v>
      </c>
      <c r="F79" t="s">
        <v>19</v>
      </c>
      <c r="G79">
        <f t="shared" si="2"/>
        <v>3.4627597464638815</v>
      </c>
      <c r="H79">
        <f t="shared" si="3"/>
        <v>2.3406227425078283</v>
      </c>
    </row>
    <row r="80" spans="1:8" x14ac:dyDescent="0.2">
      <c r="A80" s="1" t="s">
        <v>79</v>
      </c>
      <c r="B80">
        <v>2.5625821220075302</v>
      </c>
      <c r="C80">
        <v>1.789145221273422</v>
      </c>
      <c r="E80" t="s">
        <v>266</v>
      </c>
      <c r="F80" t="s">
        <v>19</v>
      </c>
      <c r="G80">
        <f t="shared" si="2"/>
        <v>2.5625821220075302</v>
      </c>
      <c r="H80">
        <f t="shared" si="3"/>
        <v>1.789145221273422</v>
      </c>
    </row>
    <row r="81" spans="1:8" x14ac:dyDescent="0.2">
      <c r="A81" s="1" t="s">
        <v>80</v>
      </c>
      <c r="B81">
        <v>3.1163786629613086</v>
      </c>
      <c r="C81">
        <v>2.1751718942301173</v>
      </c>
      <c r="E81" t="s">
        <v>266</v>
      </c>
      <c r="F81" t="s">
        <v>19</v>
      </c>
      <c r="G81">
        <f t="shared" ref="G81:G144" si="4">B81</f>
        <v>3.1163786629613086</v>
      </c>
      <c r="H81">
        <f t="shared" ref="H81:H144" si="5">C81</f>
        <v>2.1751718942301173</v>
      </c>
    </row>
    <row r="82" spans="1:8" x14ac:dyDescent="0.2">
      <c r="A82" s="1" t="s">
        <v>81</v>
      </c>
      <c r="B82">
        <v>2.9695131417633842</v>
      </c>
      <c r="C82">
        <v>1.9971824315645965</v>
      </c>
      <c r="E82" t="s">
        <v>266</v>
      </c>
      <c r="F82" t="s">
        <v>19</v>
      </c>
      <c r="G82">
        <f t="shared" si="4"/>
        <v>2.9695131417633842</v>
      </c>
      <c r="H82">
        <f t="shared" si="5"/>
        <v>1.9971824315645965</v>
      </c>
    </row>
    <row r="83" spans="1:8" x14ac:dyDescent="0.2">
      <c r="A83" s="1" t="s">
        <v>82</v>
      </c>
      <c r="B83">
        <v>3.1815369450821618</v>
      </c>
      <c r="C83">
        <v>2.1026664425429034</v>
      </c>
      <c r="E83" t="s">
        <v>266</v>
      </c>
      <c r="F83" t="s">
        <v>19</v>
      </c>
      <c r="G83">
        <f t="shared" si="4"/>
        <v>3.1815369450821618</v>
      </c>
      <c r="H83">
        <f t="shared" si="5"/>
        <v>2.1026664425429034</v>
      </c>
    </row>
    <row r="84" spans="1:8" x14ac:dyDescent="0.2">
      <c r="A84" s="1" t="s">
        <v>83</v>
      </c>
      <c r="B84">
        <v>3.4600179398543371</v>
      </c>
      <c r="C84">
        <v>2.5164625065594608</v>
      </c>
      <c r="E84" t="s">
        <v>266</v>
      </c>
      <c r="F84" t="s">
        <v>19</v>
      </c>
      <c r="G84">
        <f t="shared" si="4"/>
        <v>3.4600179398543371</v>
      </c>
      <c r="H84">
        <f t="shared" si="5"/>
        <v>2.5164625065594608</v>
      </c>
    </row>
    <row r="85" spans="1:8" x14ac:dyDescent="0.2">
      <c r="A85" s="1" t="s">
        <v>84</v>
      </c>
      <c r="B85">
        <v>2.3618679061790133</v>
      </c>
      <c r="C85">
        <v>1.1669475185950324</v>
      </c>
      <c r="E85" t="s">
        <v>266</v>
      </c>
      <c r="F85" t="s">
        <v>19</v>
      </c>
      <c r="G85">
        <f t="shared" si="4"/>
        <v>2.3618679061790133</v>
      </c>
      <c r="H85">
        <f t="shared" si="5"/>
        <v>1.1669475185950324</v>
      </c>
    </row>
    <row r="86" spans="1:8" x14ac:dyDescent="0.2">
      <c r="A86" s="1" t="s">
        <v>85</v>
      </c>
      <c r="B86">
        <v>2.4067043750835304</v>
      </c>
      <c r="C86">
        <v>1.2542826533132139</v>
      </c>
      <c r="E86" t="s">
        <v>266</v>
      </c>
      <c r="F86" t="s">
        <v>19</v>
      </c>
      <c r="G86">
        <f t="shared" si="4"/>
        <v>2.4067043750835304</v>
      </c>
      <c r="H86">
        <f t="shared" si="5"/>
        <v>1.2542826533132139</v>
      </c>
    </row>
    <row r="87" spans="1:8" x14ac:dyDescent="0.2">
      <c r="A87" s="1" t="s">
        <v>86</v>
      </c>
      <c r="B87">
        <v>3.7345951243998612</v>
      </c>
      <c r="C87">
        <v>2.6443764590992807</v>
      </c>
      <c r="E87" t="s">
        <v>266</v>
      </c>
      <c r="F87" t="s">
        <v>19</v>
      </c>
      <c r="G87">
        <f t="shared" si="4"/>
        <v>3.7345951243998612</v>
      </c>
      <c r="H87">
        <f t="shared" si="5"/>
        <v>2.6443764590992807</v>
      </c>
    </row>
    <row r="88" spans="1:8" x14ac:dyDescent="0.2">
      <c r="A88" s="1" t="s">
        <v>87</v>
      </c>
      <c r="B88">
        <v>2.8734094116714215</v>
      </c>
      <c r="C88">
        <v>1.6769207986168109</v>
      </c>
      <c r="E88" t="s">
        <v>266</v>
      </c>
      <c r="F88" t="s">
        <v>19</v>
      </c>
      <c r="G88">
        <f t="shared" si="4"/>
        <v>2.8734094116714215</v>
      </c>
      <c r="H88">
        <f t="shared" si="5"/>
        <v>1.6769207986168109</v>
      </c>
    </row>
    <row r="89" spans="1:8" x14ac:dyDescent="0.2">
      <c r="A89" s="1" t="s">
        <v>88</v>
      </c>
      <c r="B89">
        <v>3.1140225719773578</v>
      </c>
      <c r="C89">
        <v>1.7381531037324824</v>
      </c>
      <c r="E89" t="s">
        <v>266</v>
      </c>
      <c r="F89" t="s">
        <v>19</v>
      </c>
      <c r="G89">
        <f t="shared" si="4"/>
        <v>3.1140225719773578</v>
      </c>
      <c r="H89">
        <f t="shared" si="5"/>
        <v>1.7381531037324824</v>
      </c>
    </row>
    <row r="90" spans="1:8" x14ac:dyDescent="0.2">
      <c r="A90" s="1" t="s">
        <v>89</v>
      </c>
      <c r="B90">
        <v>1.7379085918352279</v>
      </c>
      <c r="C90">
        <v>0.92069190718101768</v>
      </c>
      <c r="E90" t="s">
        <v>266</v>
      </c>
      <c r="F90" t="s">
        <v>19</v>
      </c>
      <c r="G90">
        <f t="shared" si="4"/>
        <v>1.7379085918352279</v>
      </c>
      <c r="H90">
        <f t="shared" si="5"/>
        <v>0.92069190718101768</v>
      </c>
    </row>
    <row r="91" spans="1:8" x14ac:dyDescent="0.2">
      <c r="A91" s="1" t="s">
        <v>90</v>
      </c>
      <c r="B91">
        <v>2.487128416513503</v>
      </c>
      <c r="C91">
        <v>1.6282012179262877</v>
      </c>
      <c r="E91" t="s">
        <v>266</v>
      </c>
      <c r="F91" t="s">
        <v>19</v>
      </c>
      <c r="G91">
        <f t="shared" si="4"/>
        <v>2.487128416513503</v>
      </c>
      <c r="H91">
        <f t="shared" si="5"/>
        <v>1.6282012179262877</v>
      </c>
    </row>
    <row r="92" spans="1:8" x14ac:dyDescent="0.2">
      <c r="A92" s="1" t="s">
        <v>91</v>
      </c>
      <c r="B92">
        <v>3.6809538640301689</v>
      </c>
      <c r="C92">
        <v>2.564635627719027</v>
      </c>
      <c r="E92" t="s">
        <v>266</v>
      </c>
      <c r="F92" t="s">
        <v>19</v>
      </c>
      <c r="G92">
        <f t="shared" si="4"/>
        <v>3.6809538640301689</v>
      </c>
      <c r="H92">
        <f t="shared" si="5"/>
        <v>2.564635627719027</v>
      </c>
    </row>
    <row r="93" spans="1:8" x14ac:dyDescent="0.2">
      <c r="A93" s="1" t="s">
        <v>92</v>
      </c>
      <c r="B93">
        <v>3.7215735063967283</v>
      </c>
      <c r="C93">
        <v>2.7536534919885556</v>
      </c>
      <c r="E93" t="s">
        <v>266</v>
      </c>
      <c r="F93" t="s">
        <v>19</v>
      </c>
      <c r="G93">
        <f t="shared" si="4"/>
        <v>3.7215735063967283</v>
      </c>
      <c r="H93">
        <f t="shared" si="5"/>
        <v>2.7536534919885556</v>
      </c>
    </row>
    <row r="94" spans="1:8" x14ac:dyDescent="0.2">
      <c r="A94" s="2" t="s">
        <v>100</v>
      </c>
      <c r="B94" t="s">
        <v>17</v>
      </c>
      <c r="C94" t="s">
        <v>18</v>
      </c>
    </row>
    <row r="95" spans="1:8" x14ac:dyDescent="0.2">
      <c r="A95" s="2" t="s">
        <v>95</v>
      </c>
      <c r="B95">
        <v>2.3570209325307707</v>
      </c>
      <c r="C95">
        <v>4.6312342664074491</v>
      </c>
      <c r="E95" t="s">
        <v>271</v>
      </c>
      <c r="F95" t="s">
        <v>100</v>
      </c>
      <c r="G95">
        <f t="shared" si="4"/>
        <v>2.3570209325307707</v>
      </c>
      <c r="H95">
        <f t="shared" si="5"/>
        <v>4.6312342664074491</v>
      </c>
    </row>
    <row r="96" spans="1:8" x14ac:dyDescent="0.2">
      <c r="A96" s="2" t="s">
        <v>96</v>
      </c>
      <c r="B96">
        <v>2.0928038810529155</v>
      </c>
      <c r="C96">
        <v>4.2805447025835299</v>
      </c>
      <c r="E96" t="s">
        <v>271</v>
      </c>
      <c r="F96" t="s">
        <v>100</v>
      </c>
      <c r="G96">
        <f t="shared" si="4"/>
        <v>2.0928038810529155</v>
      </c>
      <c r="H96">
        <f t="shared" si="5"/>
        <v>4.2805447025835299</v>
      </c>
    </row>
    <row r="97" spans="1:8" x14ac:dyDescent="0.2">
      <c r="A97" t="s">
        <v>19</v>
      </c>
    </row>
    <row r="98" spans="1:8" x14ac:dyDescent="0.2">
      <c r="A98" s="2" t="s">
        <v>97</v>
      </c>
      <c r="B98">
        <v>0.8647021830922651</v>
      </c>
      <c r="C98">
        <v>1.8485782405591205</v>
      </c>
      <c r="E98" t="s">
        <v>271</v>
      </c>
      <c r="F98" t="s">
        <v>19</v>
      </c>
      <c r="G98">
        <f t="shared" si="4"/>
        <v>0.8647021830922651</v>
      </c>
      <c r="H98">
        <f t="shared" si="5"/>
        <v>1.8485782405591205</v>
      </c>
    </row>
    <row r="99" spans="1:8" x14ac:dyDescent="0.2">
      <c r="A99" s="2" t="s">
        <v>98</v>
      </c>
      <c r="B99">
        <v>1.0041326026412722</v>
      </c>
      <c r="C99">
        <v>1.9219425621635235</v>
      </c>
      <c r="E99" t="s">
        <v>271</v>
      </c>
      <c r="F99" t="s">
        <v>19</v>
      </c>
      <c r="G99">
        <f t="shared" si="4"/>
        <v>1.0041326026412722</v>
      </c>
      <c r="H99">
        <f t="shared" si="5"/>
        <v>1.9219425621635235</v>
      </c>
    </row>
    <row r="100" spans="1:8" x14ac:dyDescent="0.2">
      <c r="A100" s="2" t="s">
        <v>99</v>
      </c>
      <c r="B100">
        <v>1.4261971071781514</v>
      </c>
      <c r="C100">
        <v>2.9138606164745458</v>
      </c>
      <c r="E100" t="s">
        <v>271</v>
      </c>
      <c r="F100" t="s">
        <v>19</v>
      </c>
      <c r="G100">
        <f t="shared" si="4"/>
        <v>1.4261971071781514</v>
      </c>
      <c r="H100">
        <f t="shared" si="5"/>
        <v>2.9138606164745458</v>
      </c>
    </row>
    <row r="101" spans="1:8" x14ac:dyDescent="0.2">
      <c r="A101" s="2" t="s">
        <v>100</v>
      </c>
      <c r="B101" t="s">
        <v>43</v>
      </c>
      <c r="C101" t="s">
        <v>44</v>
      </c>
    </row>
    <row r="102" spans="1:8" x14ac:dyDescent="0.2">
      <c r="A102" s="2" t="s">
        <v>101</v>
      </c>
      <c r="B102" s="3">
        <v>15.8406</v>
      </c>
      <c r="C102" s="3">
        <v>3.6637499999999998</v>
      </c>
      <c r="E102" t="s">
        <v>267</v>
      </c>
      <c r="F102" t="s">
        <v>100</v>
      </c>
      <c r="G102">
        <f t="shared" si="4"/>
        <v>15.8406</v>
      </c>
      <c r="H102">
        <f t="shared" si="5"/>
        <v>3.6637499999999998</v>
      </c>
    </row>
    <row r="103" spans="1:8" x14ac:dyDescent="0.2">
      <c r="A103" s="2" t="s">
        <v>102</v>
      </c>
      <c r="B103" s="3">
        <v>10.923299999999999</v>
      </c>
      <c r="C103" s="3">
        <v>1.8675299999999999</v>
      </c>
      <c r="E103" t="s">
        <v>267</v>
      </c>
      <c r="F103" t="s">
        <v>100</v>
      </c>
      <c r="G103">
        <f t="shared" si="4"/>
        <v>10.923299999999999</v>
      </c>
      <c r="H103">
        <f t="shared" si="5"/>
        <v>1.8675299999999999</v>
      </c>
    </row>
    <row r="104" spans="1:8" x14ac:dyDescent="0.2">
      <c r="A104" s="2" t="s">
        <v>103</v>
      </c>
      <c r="B104" s="3">
        <v>18.453099999999999</v>
      </c>
      <c r="C104" s="3">
        <v>5.4247500000000004</v>
      </c>
      <c r="E104" t="s">
        <v>267</v>
      </c>
      <c r="F104" t="s">
        <v>100</v>
      </c>
      <c r="G104">
        <f t="shared" si="4"/>
        <v>18.453099999999999</v>
      </c>
      <c r="H104">
        <f t="shared" si="5"/>
        <v>5.4247500000000004</v>
      </c>
    </row>
    <row r="105" spans="1:8" x14ac:dyDescent="0.2">
      <c r="A105" s="2" t="s">
        <v>104</v>
      </c>
      <c r="B105" s="3">
        <v>19.4665</v>
      </c>
      <c r="C105" s="3">
        <v>5.7273199999999997</v>
      </c>
      <c r="E105" t="s">
        <v>267</v>
      </c>
      <c r="F105" t="s">
        <v>100</v>
      </c>
      <c r="G105">
        <f t="shared" si="4"/>
        <v>19.4665</v>
      </c>
      <c r="H105">
        <f t="shared" si="5"/>
        <v>5.7273199999999997</v>
      </c>
    </row>
    <row r="106" spans="1:8" x14ac:dyDescent="0.2">
      <c r="A106" s="2" t="s">
        <v>19</v>
      </c>
    </row>
    <row r="107" spans="1:8" x14ac:dyDescent="0.2">
      <c r="A107" s="2" t="s">
        <v>105</v>
      </c>
      <c r="B107">
        <v>4.1918171486298776</v>
      </c>
      <c r="C107">
        <v>0.38237331951487913</v>
      </c>
      <c r="E107" t="s">
        <v>267</v>
      </c>
      <c r="F107" t="s">
        <v>19</v>
      </c>
      <c r="G107">
        <f t="shared" si="4"/>
        <v>4.1918171486298776</v>
      </c>
      <c r="H107">
        <f t="shared" si="5"/>
        <v>0.38237331951487913</v>
      </c>
    </row>
    <row r="108" spans="1:8" x14ac:dyDescent="0.2">
      <c r="A108" s="2" t="s">
        <v>106</v>
      </c>
      <c r="B108">
        <v>5.4052279328198001</v>
      </c>
      <c r="C108">
        <v>0.57688747081530833</v>
      </c>
      <c r="E108" t="s">
        <v>267</v>
      </c>
      <c r="F108" t="s">
        <v>19</v>
      </c>
      <c r="G108">
        <f t="shared" si="4"/>
        <v>5.4052279328198001</v>
      </c>
      <c r="H108">
        <f t="shared" si="5"/>
        <v>0.57688747081530833</v>
      </c>
    </row>
    <row r="109" spans="1:8" x14ac:dyDescent="0.2">
      <c r="A109" s="2" t="s">
        <v>107</v>
      </c>
      <c r="B109">
        <v>5.2643010481121353</v>
      </c>
      <c r="C109">
        <v>0.68603967371369023</v>
      </c>
      <c r="E109" t="s">
        <v>267</v>
      </c>
      <c r="F109" t="s">
        <v>19</v>
      </c>
      <c r="G109">
        <f t="shared" si="4"/>
        <v>5.2643010481121353</v>
      </c>
      <c r="H109">
        <f t="shared" si="5"/>
        <v>0.68603967371369023</v>
      </c>
    </row>
    <row r="110" spans="1:8" x14ac:dyDescent="0.2">
      <c r="A110" s="2" t="s">
        <v>108</v>
      </c>
      <c r="B110">
        <v>6.7046344235383248</v>
      </c>
      <c r="C110">
        <v>0.89737468777474383</v>
      </c>
      <c r="E110" t="s">
        <v>267</v>
      </c>
      <c r="F110" t="s">
        <v>19</v>
      </c>
      <c r="G110">
        <f t="shared" si="4"/>
        <v>6.7046344235383248</v>
      </c>
      <c r="H110">
        <f t="shared" si="5"/>
        <v>0.89737468777474383</v>
      </c>
    </row>
    <row r="111" spans="1:8" x14ac:dyDescent="0.2">
      <c r="A111" s="1" t="s">
        <v>109</v>
      </c>
    </row>
    <row r="112" spans="1:8" x14ac:dyDescent="0.2">
      <c r="A112" s="2" t="s">
        <v>1</v>
      </c>
      <c r="B112" t="s">
        <v>17</v>
      </c>
      <c r="C112" t="s">
        <v>18</v>
      </c>
    </row>
    <row r="113" spans="1:8" x14ac:dyDescent="0.2">
      <c r="A113" s="1" t="s">
        <v>110</v>
      </c>
      <c r="B113">
        <v>2.3329276188852206</v>
      </c>
      <c r="C113">
        <v>0.84843729771696497</v>
      </c>
      <c r="E113" t="s">
        <v>268</v>
      </c>
      <c r="F113" t="s">
        <v>100</v>
      </c>
      <c r="G113">
        <f t="shared" si="4"/>
        <v>2.3329276188852206</v>
      </c>
      <c r="H113">
        <f t="shared" si="5"/>
        <v>0.84843729771696497</v>
      </c>
    </row>
    <row r="114" spans="1:8" x14ac:dyDescent="0.2">
      <c r="A114" s="1" t="s">
        <v>111</v>
      </c>
      <c r="B114">
        <v>3.2663480975873327</v>
      </c>
      <c r="C114">
        <v>1.4562974982687191</v>
      </c>
      <c r="E114" t="s">
        <v>268</v>
      </c>
      <c r="F114" t="s">
        <v>100</v>
      </c>
      <c r="G114">
        <f t="shared" si="4"/>
        <v>3.2663480975873327</v>
      </c>
      <c r="H114">
        <f t="shared" si="5"/>
        <v>1.4562974982687191</v>
      </c>
    </row>
    <row r="115" spans="1:8" x14ac:dyDescent="0.2">
      <c r="A115" s="1" t="s">
        <v>112</v>
      </c>
      <c r="B115">
        <v>2.6471871467350141</v>
      </c>
      <c r="C115">
        <v>1.069642209397383</v>
      </c>
      <c r="E115" t="s">
        <v>268</v>
      </c>
      <c r="F115" t="s">
        <v>100</v>
      </c>
      <c r="G115">
        <f t="shared" si="4"/>
        <v>2.6471871467350141</v>
      </c>
      <c r="H115">
        <f t="shared" si="5"/>
        <v>1.069642209397383</v>
      </c>
    </row>
    <row r="116" spans="1:8" x14ac:dyDescent="0.2">
      <c r="A116" s="1" t="s">
        <v>113</v>
      </c>
      <c r="B116">
        <v>2.7179226300692458</v>
      </c>
      <c r="C116">
        <v>1.1791230948075282</v>
      </c>
      <c r="E116" t="s">
        <v>268</v>
      </c>
      <c r="F116" t="s">
        <v>100</v>
      </c>
      <c r="G116">
        <f t="shared" si="4"/>
        <v>2.7179226300692458</v>
      </c>
      <c r="H116">
        <f t="shared" si="5"/>
        <v>1.1791230948075282</v>
      </c>
    </row>
    <row r="117" spans="1:8" x14ac:dyDescent="0.2">
      <c r="A117" s="1" t="s">
        <v>114</v>
      </c>
      <c r="B117">
        <v>1.4633526706939304</v>
      </c>
      <c r="C117">
        <v>0.63699997333663083</v>
      </c>
      <c r="E117" t="s">
        <v>268</v>
      </c>
      <c r="F117" t="s">
        <v>100</v>
      </c>
      <c r="G117">
        <f t="shared" si="4"/>
        <v>1.4633526706939304</v>
      </c>
      <c r="H117">
        <f t="shared" si="5"/>
        <v>0.63699997333663083</v>
      </c>
    </row>
    <row r="118" spans="1:8" x14ac:dyDescent="0.2">
      <c r="A118" s="1" t="s">
        <v>115</v>
      </c>
      <c r="B118">
        <v>3.1100133116013247</v>
      </c>
      <c r="C118">
        <v>1.3258939635839924</v>
      </c>
      <c r="E118" t="s">
        <v>268</v>
      </c>
      <c r="F118" t="s">
        <v>100</v>
      </c>
      <c r="G118">
        <f t="shared" si="4"/>
        <v>3.1100133116013247</v>
      </c>
      <c r="H118">
        <f t="shared" si="5"/>
        <v>1.3258939635839924</v>
      </c>
    </row>
    <row r="119" spans="1:8" x14ac:dyDescent="0.2">
      <c r="A119" s="1" t="s">
        <v>116</v>
      </c>
      <c r="B119">
        <v>1.7005479206937719</v>
      </c>
      <c r="C119">
        <v>0.72744043320347707</v>
      </c>
      <c r="E119" t="s">
        <v>268</v>
      </c>
      <c r="F119" t="s">
        <v>100</v>
      </c>
      <c r="G119">
        <f t="shared" si="4"/>
        <v>1.7005479206937719</v>
      </c>
      <c r="H119">
        <f t="shared" si="5"/>
        <v>0.72744043320347707</v>
      </c>
    </row>
    <row r="120" spans="1:8" x14ac:dyDescent="0.2">
      <c r="A120" s="1" t="s">
        <v>117</v>
      </c>
      <c r="B120">
        <v>1.8793571796951987</v>
      </c>
      <c r="C120">
        <v>0.7281358184247112</v>
      </c>
      <c r="E120" t="s">
        <v>268</v>
      </c>
      <c r="F120" t="s">
        <v>100</v>
      </c>
      <c r="G120">
        <f t="shared" si="4"/>
        <v>1.8793571796951987</v>
      </c>
      <c r="H120">
        <f t="shared" si="5"/>
        <v>0.7281358184247112</v>
      </c>
    </row>
    <row r="121" spans="1:8" x14ac:dyDescent="0.2">
      <c r="A121" s="1" t="s">
        <v>118</v>
      </c>
      <c r="B121">
        <v>1.8765431286677563</v>
      </c>
      <c r="C121">
        <v>0.80594501647977168</v>
      </c>
      <c r="E121" t="s">
        <v>268</v>
      </c>
      <c r="F121" t="s">
        <v>100</v>
      </c>
      <c r="G121">
        <f t="shared" si="4"/>
        <v>1.8765431286677563</v>
      </c>
      <c r="H121">
        <f t="shared" si="5"/>
        <v>0.80594501647977168</v>
      </c>
    </row>
    <row r="122" spans="1:8" x14ac:dyDescent="0.2">
      <c r="A122" s="1" t="s">
        <v>119</v>
      </c>
      <c r="B122">
        <v>2.9262600499796156</v>
      </c>
      <c r="C122">
        <v>1.0296207117444911</v>
      </c>
      <c r="E122" t="s">
        <v>268</v>
      </c>
      <c r="F122" t="s">
        <v>100</v>
      </c>
      <c r="G122">
        <f t="shared" si="4"/>
        <v>2.9262600499796156</v>
      </c>
      <c r="H122">
        <f t="shared" si="5"/>
        <v>1.0296207117444911</v>
      </c>
    </row>
    <row r="123" spans="1:8" x14ac:dyDescent="0.2">
      <c r="A123" s="1" t="s">
        <v>9</v>
      </c>
    </row>
    <row r="124" spans="1:8" x14ac:dyDescent="0.2">
      <c r="A124" s="1" t="s">
        <v>120</v>
      </c>
      <c r="B124">
        <v>1.9287337801091458</v>
      </c>
      <c r="C124">
        <v>0.51823237441750658</v>
      </c>
      <c r="E124" t="s">
        <v>268</v>
      </c>
      <c r="F124" t="s">
        <v>19</v>
      </c>
      <c r="G124">
        <f t="shared" si="4"/>
        <v>1.9287337801091458</v>
      </c>
      <c r="H124">
        <f t="shared" si="5"/>
        <v>0.51823237441750658</v>
      </c>
    </row>
    <row r="125" spans="1:8" x14ac:dyDescent="0.2">
      <c r="A125" s="1" t="s">
        <v>121</v>
      </c>
      <c r="B125">
        <v>2.3188047947868311</v>
      </c>
      <c r="C125">
        <v>0.63363229466700532</v>
      </c>
      <c r="E125" t="s">
        <v>268</v>
      </c>
      <c r="F125" t="s">
        <v>19</v>
      </c>
      <c r="G125">
        <f t="shared" si="4"/>
        <v>2.3188047947868311</v>
      </c>
      <c r="H125">
        <f t="shared" si="5"/>
        <v>0.63363229466700532</v>
      </c>
    </row>
    <row r="126" spans="1:8" x14ac:dyDescent="0.2">
      <c r="A126" s="1" t="s">
        <v>122</v>
      </c>
      <c r="B126">
        <v>2.5472878533752525</v>
      </c>
      <c r="C126">
        <v>0.66471932407842638</v>
      </c>
      <c r="E126" t="s">
        <v>268</v>
      </c>
      <c r="F126" t="s">
        <v>19</v>
      </c>
      <c r="G126">
        <f t="shared" si="4"/>
        <v>2.5472878533752525</v>
      </c>
      <c r="H126">
        <f t="shared" si="5"/>
        <v>0.66471932407842638</v>
      </c>
    </row>
    <row r="127" spans="1:8" x14ac:dyDescent="0.2">
      <c r="A127" s="1" t="s">
        <v>123</v>
      </c>
      <c r="B127">
        <v>2.7987812705605188</v>
      </c>
      <c r="C127">
        <v>0.83264781158263135</v>
      </c>
      <c r="E127" t="s">
        <v>268</v>
      </c>
      <c r="F127" t="s">
        <v>19</v>
      </c>
      <c r="G127">
        <f t="shared" si="4"/>
        <v>2.7987812705605188</v>
      </c>
      <c r="H127">
        <f t="shared" si="5"/>
        <v>0.83264781158263135</v>
      </c>
    </row>
    <row r="128" spans="1:8" x14ac:dyDescent="0.2">
      <c r="A128" s="1" t="s">
        <v>124</v>
      </c>
      <c r="B128">
        <v>2.5405689076708353</v>
      </c>
      <c r="C128">
        <v>0.75321928382382142</v>
      </c>
      <c r="E128" t="s">
        <v>268</v>
      </c>
      <c r="F128" t="s">
        <v>19</v>
      </c>
      <c r="G128">
        <f t="shared" si="4"/>
        <v>2.5405689076708353</v>
      </c>
      <c r="H128">
        <f t="shared" si="5"/>
        <v>0.75321928382382142</v>
      </c>
    </row>
    <row r="129" spans="1:8" x14ac:dyDescent="0.2">
      <c r="A129" s="1" t="s">
        <v>125</v>
      </c>
      <c r="B129">
        <v>3.5526072571937588</v>
      </c>
      <c r="C129">
        <v>1.1767588988982671</v>
      </c>
      <c r="E129" t="s">
        <v>268</v>
      </c>
      <c r="F129" t="s">
        <v>19</v>
      </c>
      <c r="G129">
        <f t="shared" si="4"/>
        <v>3.5526072571937588</v>
      </c>
      <c r="H129">
        <f t="shared" si="5"/>
        <v>1.1767588988982671</v>
      </c>
    </row>
    <row r="130" spans="1:8" x14ac:dyDescent="0.2">
      <c r="A130" s="1" t="s">
        <v>126</v>
      </c>
      <c r="B130">
        <v>2.1745070296114655</v>
      </c>
      <c r="C130">
        <v>0.64122351712986858</v>
      </c>
      <c r="E130" t="s">
        <v>268</v>
      </c>
      <c r="F130" t="s">
        <v>19</v>
      </c>
      <c r="G130">
        <f t="shared" si="4"/>
        <v>2.1745070296114655</v>
      </c>
      <c r="H130">
        <f t="shared" si="5"/>
        <v>0.64122351712986858</v>
      </c>
    </row>
    <row r="131" spans="1:8" x14ac:dyDescent="0.2">
      <c r="A131" s="1" t="s">
        <v>127</v>
      </c>
      <c r="B131">
        <v>1.9840857013173896</v>
      </c>
      <c r="C131">
        <v>0.56078467475847971</v>
      </c>
      <c r="E131" t="s">
        <v>268</v>
      </c>
      <c r="F131" t="s">
        <v>19</v>
      </c>
      <c r="G131">
        <f t="shared" si="4"/>
        <v>1.9840857013173896</v>
      </c>
      <c r="H131">
        <f t="shared" si="5"/>
        <v>0.56078467475847971</v>
      </c>
    </row>
    <row r="132" spans="1:8" x14ac:dyDescent="0.2">
      <c r="A132" s="1" t="s">
        <v>128</v>
      </c>
      <c r="B132">
        <v>1.8800895863600977</v>
      </c>
      <c r="C132">
        <v>0.52603573495381228</v>
      </c>
      <c r="E132" t="s">
        <v>268</v>
      </c>
      <c r="F132" t="s">
        <v>19</v>
      </c>
      <c r="G132">
        <f t="shared" si="4"/>
        <v>1.8800895863600977</v>
      </c>
      <c r="H132">
        <f t="shared" si="5"/>
        <v>0.52603573495381228</v>
      </c>
    </row>
    <row r="133" spans="1:8" x14ac:dyDescent="0.2">
      <c r="A133" s="1" t="s">
        <v>129</v>
      </c>
      <c r="B133">
        <v>1.624220549462122</v>
      </c>
      <c r="C133">
        <v>0.55511474815927786</v>
      </c>
      <c r="E133" t="s">
        <v>268</v>
      </c>
      <c r="F133" t="s">
        <v>19</v>
      </c>
      <c r="G133">
        <f t="shared" si="4"/>
        <v>1.624220549462122</v>
      </c>
      <c r="H133">
        <f t="shared" si="5"/>
        <v>0.55511474815927786</v>
      </c>
    </row>
    <row r="134" spans="1:8" x14ac:dyDescent="0.2">
      <c r="A134" s="1" t="s">
        <v>130</v>
      </c>
      <c r="B134">
        <v>1.4149177074799126</v>
      </c>
      <c r="C134">
        <v>0.42559382391712486</v>
      </c>
      <c r="E134" t="s">
        <v>268</v>
      </c>
      <c r="F134" t="s">
        <v>19</v>
      </c>
      <c r="G134">
        <f t="shared" si="4"/>
        <v>1.4149177074799126</v>
      </c>
      <c r="H134">
        <f t="shared" si="5"/>
        <v>0.42559382391712486</v>
      </c>
    </row>
    <row r="135" spans="1:8" x14ac:dyDescent="0.2">
      <c r="A135" s="1" t="s">
        <v>131</v>
      </c>
      <c r="B135">
        <v>2.9296030356932778</v>
      </c>
      <c r="C135">
        <v>0.72964321318336167</v>
      </c>
      <c r="E135" t="s">
        <v>268</v>
      </c>
      <c r="F135" t="s">
        <v>19</v>
      </c>
      <c r="G135">
        <f t="shared" si="4"/>
        <v>2.9296030356932778</v>
      </c>
      <c r="H135">
        <f t="shared" si="5"/>
        <v>0.72964321318336167</v>
      </c>
    </row>
    <row r="136" spans="1:8" x14ac:dyDescent="0.2">
      <c r="A136" s="1" t="s">
        <v>132</v>
      </c>
      <c r="B136">
        <v>2.4044027026569941</v>
      </c>
      <c r="C136">
        <v>0.73294690773396087</v>
      </c>
      <c r="E136" t="s">
        <v>268</v>
      </c>
      <c r="F136" t="s">
        <v>19</v>
      </c>
      <c r="G136">
        <f t="shared" si="4"/>
        <v>2.4044027026569941</v>
      </c>
      <c r="H136">
        <f t="shared" si="5"/>
        <v>0.73294690773396087</v>
      </c>
    </row>
    <row r="137" spans="1:8" x14ac:dyDescent="0.2">
      <c r="A137" s="1" t="s">
        <v>133</v>
      </c>
      <c r="B137">
        <v>2.332884319563326</v>
      </c>
      <c r="C137">
        <v>0.72479245056849606</v>
      </c>
      <c r="E137" t="s">
        <v>268</v>
      </c>
      <c r="F137" t="s">
        <v>19</v>
      </c>
      <c r="G137">
        <f t="shared" si="4"/>
        <v>2.332884319563326</v>
      </c>
      <c r="H137">
        <f t="shared" si="5"/>
        <v>0.72479245056849606</v>
      </c>
    </row>
    <row r="138" spans="1:8" x14ac:dyDescent="0.2">
      <c r="A138" s="2" t="s">
        <v>134</v>
      </c>
      <c r="B138">
        <v>0.43122662536360534</v>
      </c>
      <c r="C138">
        <v>1.6352156002086744E-2</v>
      </c>
      <c r="E138" t="s">
        <v>268</v>
      </c>
      <c r="F138" t="s">
        <v>19</v>
      </c>
      <c r="G138">
        <f t="shared" si="4"/>
        <v>0.43122662536360534</v>
      </c>
      <c r="H138">
        <f t="shared" si="5"/>
        <v>1.6352156002086744E-2</v>
      </c>
    </row>
    <row r="139" spans="1:8" x14ac:dyDescent="0.2">
      <c r="A139" s="2" t="s">
        <v>135</v>
      </c>
      <c r="B139">
        <v>0.25669600695100298</v>
      </c>
      <c r="C139">
        <v>6.8053032074691044E-2</v>
      </c>
      <c r="E139" t="s">
        <v>268</v>
      </c>
      <c r="F139" t="s">
        <v>19</v>
      </c>
      <c r="G139">
        <f t="shared" si="4"/>
        <v>0.25669600695100298</v>
      </c>
      <c r="H139">
        <f t="shared" si="5"/>
        <v>6.8053032074691044E-2</v>
      </c>
    </row>
    <row r="140" spans="1:8" x14ac:dyDescent="0.2">
      <c r="A140" s="4" t="s">
        <v>0</v>
      </c>
      <c r="B140" t="s">
        <v>17</v>
      </c>
      <c r="C140" t="s">
        <v>18</v>
      </c>
    </row>
    <row r="141" spans="1:8" x14ac:dyDescent="0.2">
      <c r="A141" s="1" t="s">
        <v>136</v>
      </c>
      <c r="B141">
        <v>5.637400654626564</v>
      </c>
      <c r="C141">
        <v>3.805179678278277</v>
      </c>
      <c r="E141" t="s">
        <v>269</v>
      </c>
      <c r="F141" t="s">
        <v>100</v>
      </c>
      <c r="G141">
        <f t="shared" si="4"/>
        <v>5.637400654626564</v>
      </c>
      <c r="H141">
        <f t="shared" si="5"/>
        <v>3.805179678278277</v>
      </c>
    </row>
    <row r="142" spans="1:8" x14ac:dyDescent="0.2">
      <c r="A142" s="1" t="s">
        <v>137</v>
      </c>
      <c r="B142">
        <v>6.3982699817433062</v>
      </c>
      <c r="C142">
        <v>4.408703132775754</v>
      </c>
      <c r="E142" t="s">
        <v>269</v>
      </c>
      <c r="F142" t="s">
        <v>100</v>
      </c>
      <c r="G142">
        <f t="shared" si="4"/>
        <v>6.3982699817433062</v>
      </c>
      <c r="H142">
        <f t="shared" si="5"/>
        <v>4.408703132775754</v>
      </c>
    </row>
    <row r="143" spans="1:8" x14ac:dyDescent="0.2">
      <c r="A143" s="1" t="s">
        <v>138</v>
      </c>
      <c r="B143">
        <v>4.7456072146356432</v>
      </c>
      <c r="C143">
        <v>2.8162804046730301</v>
      </c>
      <c r="E143" t="s">
        <v>269</v>
      </c>
      <c r="F143" t="s">
        <v>100</v>
      </c>
      <c r="G143">
        <f t="shared" si="4"/>
        <v>4.7456072146356432</v>
      </c>
      <c r="H143">
        <f t="shared" si="5"/>
        <v>2.8162804046730301</v>
      </c>
    </row>
    <row r="144" spans="1:8" x14ac:dyDescent="0.2">
      <c r="A144" s="1" t="s">
        <v>139</v>
      </c>
      <c r="B144">
        <v>5.6359381775998685</v>
      </c>
      <c r="C144">
        <v>3.9858855422053012</v>
      </c>
      <c r="E144" t="s">
        <v>269</v>
      </c>
      <c r="F144" t="s">
        <v>100</v>
      </c>
      <c r="G144">
        <f t="shared" si="4"/>
        <v>5.6359381775998685</v>
      </c>
      <c r="H144">
        <f t="shared" si="5"/>
        <v>3.9858855422053012</v>
      </c>
    </row>
    <row r="145" spans="1:8" x14ac:dyDescent="0.2">
      <c r="A145" s="1" t="s">
        <v>140</v>
      </c>
      <c r="B145">
        <v>3.9347088812056485</v>
      </c>
      <c r="C145">
        <v>2.0046639674564561</v>
      </c>
      <c r="E145" t="s">
        <v>269</v>
      </c>
      <c r="F145" t="s">
        <v>100</v>
      </c>
      <c r="G145">
        <f t="shared" ref="G145:G208" si="6">B145</f>
        <v>3.9347088812056485</v>
      </c>
      <c r="H145">
        <f t="shared" ref="H145:H208" si="7">C145</f>
        <v>2.0046639674564561</v>
      </c>
    </row>
    <row r="146" spans="1:8" x14ac:dyDescent="0.2">
      <c r="A146" s="1" t="s">
        <v>141</v>
      </c>
      <c r="B146">
        <v>8.900152865458459</v>
      </c>
      <c r="C146">
        <v>7.206036327453651</v>
      </c>
      <c r="E146" t="s">
        <v>269</v>
      </c>
      <c r="F146" t="s">
        <v>100</v>
      </c>
      <c r="G146">
        <f t="shared" si="6"/>
        <v>8.900152865458459</v>
      </c>
      <c r="H146">
        <f t="shared" si="7"/>
        <v>7.206036327453651</v>
      </c>
    </row>
    <row r="147" spans="1:8" x14ac:dyDescent="0.2">
      <c r="A147" s="1" t="s">
        <v>142</v>
      </c>
      <c r="B147">
        <v>8.3219374432748854</v>
      </c>
      <c r="C147">
        <v>7.183874727453067</v>
      </c>
      <c r="E147" t="s">
        <v>269</v>
      </c>
      <c r="F147" t="s">
        <v>100</v>
      </c>
      <c r="G147">
        <f t="shared" si="6"/>
        <v>8.3219374432748854</v>
      </c>
      <c r="H147">
        <f t="shared" si="7"/>
        <v>7.183874727453067</v>
      </c>
    </row>
    <row r="148" spans="1:8" x14ac:dyDescent="0.2">
      <c r="A148" s="2" t="s">
        <v>143</v>
      </c>
      <c r="B148">
        <v>0.70775057610258052</v>
      </c>
      <c r="C148">
        <v>2.0247524752475243</v>
      </c>
      <c r="E148" t="s">
        <v>269</v>
      </c>
      <c r="F148" t="s">
        <v>100</v>
      </c>
      <c r="G148">
        <f t="shared" si="6"/>
        <v>0.70775057610258052</v>
      </c>
      <c r="H148">
        <f t="shared" si="7"/>
        <v>2.0247524752475243</v>
      </c>
    </row>
    <row r="149" spans="1:8" x14ac:dyDescent="0.2">
      <c r="A149" s="2" t="s">
        <v>144</v>
      </c>
      <c r="B149">
        <v>0.72606037098724596</v>
      </c>
      <c r="C149">
        <v>1.0720407861681689</v>
      </c>
      <c r="E149" t="s">
        <v>269</v>
      </c>
      <c r="F149" t="s">
        <v>100</v>
      </c>
      <c r="G149">
        <f t="shared" si="6"/>
        <v>0.72606037098724596</v>
      </c>
      <c r="H149">
        <f t="shared" si="7"/>
        <v>1.0720407861681689</v>
      </c>
    </row>
    <row r="150" spans="1:8" x14ac:dyDescent="0.2">
      <c r="A150" s="2" t="s">
        <v>145</v>
      </c>
      <c r="B150">
        <v>0.19661639553720142</v>
      </c>
      <c r="C150">
        <v>0.77774493867297168</v>
      </c>
      <c r="E150" t="s">
        <v>269</v>
      </c>
      <c r="F150" t="s">
        <v>100</v>
      </c>
      <c r="G150">
        <f t="shared" si="6"/>
        <v>0.19661639553720142</v>
      </c>
      <c r="H150">
        <f t="shared" si="7"/>
        <v>0.77774493867297168</v>
      </c>
    </row>
    <row r="151" spans="1:8" x14ac:dyDescent="0.2">
      <c r="A151" s="2" t="s">
        <v>146</v>
      </c>
      <c r="B151">
        <v>1.2871614684341419</v>
      </c>
      <c r="C151">
        <v>1.540121176296734</v>
      </c>
      <c r="E151" t="s">
        <v>269</v>
      </c>
      <c r="F151" t="s">
        <v>100</v>
      </c>
      <c r="G151">
        <f t="shared" si="6"/>
        <v>1.2871614684341419</v>
      </c>
      <c r="H151">
        <f t="shared" si="7"/>
        <v>1.540121176296734</v>
      </c>
    </row>
    <row r="152" spans="1:8" x14ac:dyDescent="0.2">
      <c r="A152" s="2" t="s">
        <v>147</v>
      </c>
      <c r="B152">
        <v>0.47656802573638463</v>
      </c>
      <c r="C152">
        <v>0.4838924190926554</v>
      </c>
      <c r="E152" t="s">
        <v>269</v>
      </c>
      <c r="F152" t="s">
        <v>100</v>
      </c>
      <c r="G152">
        <f t="shared" si="6"/>
        <v>0.47656802573638463</v>
      </c>
      <c r="H152">
        <f t="shared" si="7"/>
        <v>0.4838924190926554</v>
      </c>
    </row>
    <row r="153" spans="1:8" x14ac:dyDescent="0.2">
      <c r="A153" s="2" t="s">
        <v>148</v>
      </c>
      <c r="B153">
        <v>0.31195099135275733</v>
      </c>
      <c r="C153">
        <v>0.70769912812176727</v>
      </c>
      <c r="E153" t="s">
        <v>269</v>
      </c>
      <c r="F153" t="s">
        <v>100</v>
      </c>
      <c r="G153">
        <f t="shared" si="6"/>
        <v>0.31195099135275733</v>
      </c>
      <c r="H153">
        <f t="shared" si="7"/>
        <v>0.70769912812176727</v>
      </c>
    </row>
    <row r="154" spans="1:8" x14ac:dyDescent="0.2">
      <c r="A154" s="4" t="s">
        <v>25</v>
      </c>
    </row>
    <row r="155" spans="1:8" x14ac:dyDescent="0.2">
      <c r="A155" s="1" t="s">
        <v>149</v>
      </c>
      <c r="B155">
        <v>3.5215924435300248</v>
      </c>
      <c r="C155">
        <v>1.4305494406878836</v>
      </c>
      <c r="E155" t="s">
        <v>269</v>
      </c>
      <c r="F155" t="s">
        <v>19</v>
      </c>
      <c r="G155">
        <f t="shared" si="6"/>
        <v>3.5215924435300248</v>
      </c>
      <c r="H155">
        <f t="shared" si="7"/>
        <v>1.4305494406878836</v>
      </c>
    </row>
    <row r="156" spans="1:8" x14ac:dyDescent="0.2">
      <c r="A156" s="1" t="s">
        <v>150</v>
      </c>
      <c r="B156">
        <v>2.0041412741240689</v>
      </c>
      <c r="C156">
        <v>0.75540004015422646</v>
      </c>
      <c r="E156" t="s">
        <v>269</v>
      </c>
      <c r="F156" t="s">
        <v>19</v>
      </c>
      <c r="G156">
        <f t="shared" si="6"/>
        <v>2.0041412741240689</v>
      </c>
      <c r="H156">
        <f t="shared" si="7"/>
        <v>0.75540004015422646</v>
      </c>
    </row>
    <row r="157" spans="1:8" x14ac:dyDescent="0.2">
      <c r="A157" s="2" t="s">
        <v>151</v>
      </c>
      <c r="B157">
        <v>0.4135960208994045</v>
      </c>
      <c r="C157">
        <v>0.95079060144820415</v>
      </c>
      <c r="E157" t="s">
        <v>269</v>
      </c>
      <c r="F157" t="s">
        <v>19</v>
      </c>
      <c r="G157">
        <f t="shared" si="6"/>
        <v>0.4135960208994045</v>
      </c>
      <c r="H157">
        <f t="shared" si="7"/>
        <v>0.95079060144820415</v>
      </c>
    </row>
    <row r="158" spans="1:8" x14ac:dyDescent="0.2">
      <c r="A158" s="2" t="s">
        <v>152</v>
      </c>
      <c r="B158">
        <v>1.1666932852677454</v>
      </c>
      <c r="C158">
        <v>2.229126644007684</v>
      </c>
      <c r="E158" t="s">
        <v>269</v>
      </c>
      <c r="F158" t="s">
        <v>19</v>
      </c>
      <c r="G158">
        <f t="shared" si="6"/>
        <v>1.1666932852677454</v>
      </c>
      <c r="H158">
        <f t="shared" si="7"/>
        <v>2.229126644007684</v>
      </c>
    </row>
    <row r="159" spans="1:8" x14ac:dyDescent="0.2">
      <c r="A159" s="2" t="s">
        <v>153</v>
      </c>
      <c r="B159">
        <v>1.1211754774236236</v>
      </c>
      <c r="C159">
        <v>2.0920644303236289</v>
      </c>
      <c r="E159" t="s">
        <v>269</v>
      </c>
      <c r="F159" t="s">
        <v>19</v>
      </c>
      <c r="G159">
        <f t="shared" si="6"/>
        <v>1.1211754774236236</v>
      </c>
      <c r="H159">
        <f t="shared" si="7"/>
        <v>2.0920644303236289</v>
      </c>
    </row>
    <row r="160" spans="1:8" x14ac:dyDescent="0.2">
      <c r="A160" s="2" t="s">
        <v>154</v>
      </c>
      <c r="B160">
        <v>0.46801204681831671</v>
      </c>
      <c r="C160">
        <v>0.66225801684646068</v>
      </c>
      <c r="E160" t="s">
        <v>269</v>
      </c>
      <c r="F160" t="s">
        <v>19</v>
      </c>
      <c r="G160">
        <f t="shared" si="6"/>
        <v>0.46801204681831671</v>
      </c>
      <c r="H160">
        <f t="shared" si="7"/>
        <v>0.66225801684646068</v>
      </c>
    </row>
    <row r="161" spans="1:8" x14ac:dyDescent="0.2">
      <c r="A161" s="1" t="s">
        <v>155</v>
      </c>
      <c r="B161" t="s">
        <v>93</v>
      </c>
      <c r="C161" t="s">
        <v>94</v>
      </c>
    </row>
    <row r="162" spans="1:8" x14ac:dyDescent="0.2">
      <c r="A162" s="1" t="s">
        <v>156</v>
      </c>
      <c r="B162">
        <v>2.3713247221442453</v>
      </c>
      <c r="C162">
        <v>1.6293214183937692</v>
      </c>
      <c r="E162" t="s">
        <v>272</v>
      </c>
      <c r="F162" t="s">
        <v>19</v>
      </c>
      <c r="G162">
        <f t="shared" si="6"/>
        <v>2.3713247221442453</v>
      </c>
      <c r="H162">
        <f t="shared" si="7"/>
        <v>1.6293214183937692</v>
      </c>
    </row>
    <row r="163" spans="1:8" x14ac:dyDescent="0.2">
      <c r="A163" s="1" t="s">
        <v>157</v>
      </c>
      <c r="B163">
        <v>2.3841260677915077</v>
      </c>
      <c r="C163">
        <v>1.5620599283848617</v>
      </c>
      <c r="E163" t="s">
        <v>272</v>
      </c>
      <c r="F163" t="s">
        <v>19</v>
      </c>
      <c r="G163">
        <f t="shared" si="6"/>
        <v>2.3841260677915077</v>
      </c>
      <c r="H163">
        <f t="shared" si="7"/>
        <v>1.5620599283848617</v>
      </c>
    </row>
    <row r="164" spans="1:8" x14ac:dyDescent="0.2">
      <c r="A164" s="1" t="s">
        <v>158</v>
      </c>
      <c r="B164">
        <v>1.7784809861002873</v>
      </c>
      <c r="C164">
        <v>1.1415920316606596</v>
      </c>
      <c r="E164" t="s">
        <v>272</v>
      </c>
      <c r="F164" t="s">
        <v>19</v>
      </c>
      <c r="G164">
        <f t="shared" si="6"/>
        <v>1.7784809861002873</v>
      </c>
      <c r="H164">
        <f t="shared" si="7"/>
        <v>1.1415920316606596</v>
      </c>
    </row>
    <row r="165" spans="1:8" x14ac:dyDescent="0.2">
      <c r="A165" s="1" t="s">
        <v>159</v>
      </c>
      <c r="B165">
        <v>1.7075596613468929</v>
      </c>
      <c r="C165">
        <v>0.95630689055293971</v>
      </c>
      <c r="E165" t="s">
        <v>272</v>
      </c>
      <c r="F165" t="s">
        <v>19</v>
      </c>
      <c r="G165">
        <f t="shared" si="6"/>
        <v>1.7075596613468929</v>
      </c>
      <c r="H165">
        <f t="shared" si="7"/>
        <v>0.95630689055293971</v>
      </c>
    </row>
    <row r="166" spans="1:8" x14ac:dyDescent="0.2">
      <c r="A166" s="1" t="s">
        <v>160</v>
      </c>
      <c r="B166">
        <v>1.8921782196419223</v>
      </c>
      <c r="C166">
        <v>1.3033671888455811</v>
      </c>
      <c r="E166" t="s">
        <v>272</v>
      </c>
      <c r="F166" t="s">
        <v>19</v>
      </c>
      <c r="G166">
        <f t="shared" si="6"/>
        <v>1.8921782196419223</v>
      </c>
      <c r="H166">
        <f t="shared" si="7"/>
        <v>1.3033671888455811</v>
      </c>
    </row>
    <row r="167" spans="1:8" x14ac:dyDescent="0.2">
      <c r="A167" s="1" t="s">
        <v>161</v>
      </c>
      <c r="B167">
        <v>1.4992164401741837</v>
      </c>
      <c r="C167">
        <v>1.0089096012225738</v>
      </c>
      <c r="E167" t="s">
        <v>272</v>
      </c>
      <c r="F167" t="s">
        <v>19</v>
      </c>
      <c r="G167">
        <f t="shared" si="6"/>
        <v>1.4992164401741837</v>
      </c>
      <c r="H167">
        <f t="shared" si="7"/>
        <v>1.0089096012225738</v>
      </c>
    </row>
    <row r="168" spans="1:8" x14ac:dyDescent="0.2">
      <c r="A168" s="1" t="s">
        <v>162</v>
      </c>
      <c r="B168">
        <v>0.98170901451245973</v>
      </c>
      <c r="C168">
        <v>0.64456332937641847</v>
      </c>
      <c r="E168" t="s">
        <v>272</v>
      </c>
      <c r="F168" t="s">
        <v>19</v>
      </c>
      <c r="G168">
        <f t="shared" si="6"/>
        <v>0.98170901451245973</v>
      </c>
      <c r="H168">
        <f t="shared" si="7"/>
        <v>0.64456332937641847</v>
      </c>
    </row>
    <row r="169" spans="1:8" x14ac:dyDescent="0.2">
      <c r="A169" s="1" t="s">
        <v>163</v>
      </c>
      <c r="B169">
        <v>1.6941885601485476</v>
      </c>
      <c r="C169">
        <v>1.1280540447423508</v>
      </c>
      <c r="E169" t="s">
        <v>272</v>
      </c>
      <c r="F169" t="s">
        <v>19</v>
      </c>
      <c r="G169">
        <f t="shared" si="6"/>
        <v>1.6941885601485476</v>
      </c>
      <c r="H169">
        <f t="shared" si="7"/>
        <v>1.1280540447423508</v>
      </c>
    </row>
    <row r="170" spans="1:8" x14ac:dyDescent="0.2">
      <c r="A170" s="1" t="s">
        <v>164</v>
      </c>
      <c r="B170">
        <v>1.8947200801688977</v>
      </c>
      <c r="C170">
        <v>1.276052090514102</v>
      </c>
      <c r="E170" t="s">
        <v>272</v>
      </c>
      <c r="F170" t="s">
        <v>19</v>
      </c>
      <c r="G170">
        <f t="shared" si="6"/>
        <v>1.8947200801688977</v>
      </c>
      <c r="H170">
        <f t="shared" si="7"/>
        <v>1.276052090514102</v>
      </c>
    </row>
    <row r="171" spans="1:8" x14ac:dyDescent="0.2">
      <c r="A171" s="1" t="s">
        <v>165</v>
      </c>
      <c r="B171">
        <v>2.1096109283346256</v>
      </c>
      <c r="C171">
        <v>1.330110704976569</v>
      </c>
      <c r="E171" t="s">
        <v>272</v>
      </c>
      <c r="F171" t="s">
        <v>19</v>
      </c>
      <c r="G171">
        <f t="shared" si="6"/>
        <v>2.1096109283346256</v>
      </c>
      <c r="H171">
        <f t="shared" si="7"/>
        <v>1.330110704976569</v>
      </c>
    </row>
    <row r="172" spans="1:8" x14ac:dyDescent="0.2">
      <c r="A172" s="1" t="s">
        <v>166</v>
      </c>
      <c r="B172">
        <v>1.7705731925849693</v>
      </c>
      <c r="C172">
        <v>1.0989826968432796</v>
      </c>
      <c r="E172" t="s">
        <v>272</v>
      </c>
      <c r="F172" t="s">
        <v>19</v>
      </c>
      <c r="G172">
        <f t="shared" si="6"/>
        <v>1.7705731925849693</v>
      </c>
      <c r="H172">
        <f t="shared" si="7"/>
        <v>1.0989826968432796</v>
      </c>
    </row>
    <row r="173" spans="1:8" x14ac:dyDescent="0.2">
      <c r="A173" s="1" t="s">
        <v>167</v>
      </c>
      <c r="B173">
        <v>1.5853672352481889</v>
      </c>
      <c r="C173">
        <v>0.97322401129316305</v>
      </c>
      <c r="E173" t="s">
        <v>272</v>
      </c>
      <c r="F173" t="s">
        <v>19</v>
      </c>
      <c r="G173">
        <f t="shared" si="6"/>
        <v>1.5853672352481889</v>
      </c>
      <c r="H173">
        <f t="shared" si="7"/>
        <v>0.97322401129316305</v>
      </c>
    </row>
    <row r="174" spans="1:8" x14ac:dyDescent="0.2">
      <c r="A174" s="1" t="s">
        <v>168</v>
      </c>
      <c r="B174">
        <v>1.8635616985702881</v>
      </c>
      <c r="C174">
        <v>0.97083903452194464</v>
      </c>
      <c r="E174" t="s">
        <v>272</v>
      </c>
      <c r="F174" t="s">
        <v>19</v>
      </c>
      <c r="G174">
        <f t="shared" si="6"/>
        <v>1.8635616985702881</v>
      </c>
      <c r="H174">
        <f t="shared" si="7"/>
        <v>0.97083903452194464</v>
      </c>
    </row>
    <row r="175" spans="1:8" x14ac:dyDescent="0.2">
      <c r="A175" s="1" t="s">
        <v>169</v>
      </c>
      <c r="B175">
        <v>1.7998212634991007</v>
      </c>
      <c r="C175">
        <v>0.89742342354126226</v>
      </c>
      <c r="E175" t="s">
        <v>272</v>
      </c>
      <c r="F175" t="s">
        <v>19</v>
      </c>
      <c r="G175">
        <f t="shared" si="6"/>
        <v>1.7998212634991007</v>
      </c>
      <c r="H175">
        <f t="shared" si="7"/>
        <v>0.89742342354126226</v>
      </c>
    </row>
    <row r="176" spans="1:8" x14ac:dyDescent="0.2">
      <c r="A176" s="1" t="s">
        <v>170</v>
      </c>
      <c r="B176">
        <v>2.0838622326911089</v>
      </c>
      <c r="C176">
        <v>1.1364933875324057</v>
      </c>
      <c r="E176" t="s">
        <v>272</v>
      </c>
      <c r="F176" t="s">
        <v>19</v>
      </c>
      <c r="G176">
        <f t="shared" si="6"/>
        <v>2.0838622326911089</v>
      </c>
      <c r="H176">
        <f t="shared" si="7"/>
        <v>1.1364933875324057</v>
      </c>
    </row>
    <row r="177" spans="1:8" x14ac:dyDescent="0.2">
      <c r="A177" s="1" t="s">
        <v>171</v>
      </c>
      <c r="B177">
        <v>1.03854503561012</v>
      </c>
      <c r="C177">
        <v>0.46812532863574308</v>
      </c>
      <c r="E177" t="s">
        <v>272</v>
      </c>
      <c r="F177" t="s">
        <v>19</v>
      </c>
      <c r="G177">
        <f t="shared" si="6"/>
        <v>1.03854503561012</v>
      </c>
      <c r="H177">
        <f t="shared" si="7"/>
        <v>0.46812532863574308</v>
      </c>
    </row>
    <row r="178" spans="1:8" x14ac:dyDescent="0.2">
      <c r="A178" s="1" t="s">
        <v>159</v>
      </c>
      <c r="B178">
        <v>1.7075596613468929</v>
      </c>
      <c r="C178">
        <v>0.95630689055293971</v>
      </c>
      <c r="E178" t="s">
        <v>272</v>
      </c>
      <c r="F178" t="s">
        <v>19</v>
      </c>
      <c r="G178">
        <f t="shared" si="6"/>
        <v>1.7075596613468929</v>
      </c>
      <c r="H178">
        <f t="shared" si="7"/>
        <v>0.95630689055293971</v>
      </c>
    </row>
    <row r="179" spans="1:8" x14ac:dyDescent="0.2">
      <c r="A179" s="1" t="s">
        <v>172</v>
      </c>
      <c r="B179">
        <v>1.348999479027132</v>
      </c>
      <c r="C179">
        <v>0.6837605941472884</v>
      </c>
      <c r="E179" t="s">
        <v>272</v>
      </c>
      <c r="F179" t="s">
        <v>19</v>
      </c>
      <c r="G179">
        <f t="shared" si="6"/>
        <v>1.348999479027132</v>
      </c>
      <c r="H179">
        <f t="shared" si="7"/>
        <v>0.6837605941472884</v>
      </c>
    </row>
    <row r="180" spans="1:8" x14ac:dyDescent="0.2">
      <c r="A180" s="1" t="s">
        <v>173</v>
      </c>
      <c r="B180">
        <v>1.0893919139694852</v>
      </c>
      <c r="C180">
        <v>0.53012048252772936</v>
      </c>
      <c r="E180" t="s">
        <v>272</v>
      </c>
      <c r="F180" t="s">
        <v>19</v>
      </c>
      <c r="G180">
        <f t="shared" si="6"/>
        <v>1.0893919139694852</v>
      </c>
      <c r="H180">
        <f t="shared" si="7"/>
        <v>0.53012048252772936</v>
      </c>
    </row>
    <row r="181" spans="1:8" x14ac:dyDescent="0.2">
      <c r="A181" s="1" t="s">
        <v>174</v>
      </c>
      <c r="B181">
        <v>1.2221558863068664</v>
      </c>
      <c r="C181">
        <v>0.59310499880298861</v>
      </c>
      <c r="E181" t="s">
        <v>272</v>
      </c>
      <c r="F181" t="s">
        <v>19</v>
      </c>
      <c r="G181">
        <f t="shared" si="6"/>
        <v>1.2221558863068664</v>
      </c>
      <c r="H181">
        <f t="shared" si="7"/>
        <v>0.59310499880298861</v>
      </c>
    </row>
    <row r="182" spans="1:8" x14ac:dyDescent="0.2">
      <c r="A182" s="1" t="s">
        <v>175</v>
      </c>
      <c r="B182">
        <v>1.0405609528208777</v>
      </c>
      <c r="C182">
        <v>0.48240967740857427</v>
      </c>
      <c r="E182" t="s">
        <v>272</v>
      </c>
      <c r="F182" t="s">
        <v>19</v>
      </c>
      <c r="G182">
        <f t="shared" si="6"/>
        <v>1.0405609528208777</v>
      </c>
      <c r="H182">
        <f t="shared" si="7"/>
        <v>0.48240967740857427</v>
      </c>
    </row>
    <row r="183" spans="1:8" x14ac:dyDescent="0.2">
      <c r="A183" s="2" t="s">
        <v>176</v>
      </c>
      <c r="B183">
        <v>1.0840149762716718</v>
      </c>
      <c r="C183">
        <v>0.45824666440791362</v>
      </c>
      <c r="E183" t="s">
        <v>272</v>
      </c>
      <c r="F183" t="s">
        <v>19</v>
      </c>
      <c r="G183">
        <f t="shared" si="6"/>
        <v>1.0840149762716718</v>
      </c>
      <c r="H183">
        <f t="shared" si="7"/>
        <v>0.45824666440791362</v>
      </c>
    </row>
    <row r="184" spans="1:8" x14ac:dyDescent="0.2">
      <c r="A184" s="2" t="s">
        <v>177</v>
      </c>
      <c r="B184">
        <v>0.91784513390408529</v>
      </c>
      <c r="C184">
        <v>0.42640682429331767</v>
      </c>
      <c r="E184" t="s">
        <v>272</v>
      </c>
      <c r="F184" t="s">
        <v>19</v>
      </c>
      <c r="G184">
        <f t="shared" si="6"/>
        <v>0.91784513390408529</v>
      </c>
      <c r="H184">
        <f t="shared" si="7"/>
        <v>0.42640682429331767</v>
      </c>
    </row>
    <row r="185" spans="1:8" x14ac:dyDescent="0.2">
      <c r="A185" s="1" t="s">
        <v>0</v>
      </c>
    </row>
    <row r="186" spans="1:8" x14ac:dyDescent="0.2">
      <c r="A186" s="1" t="s">
        <v>178</v>
      </c>
      <c r="B186">
        <v>1.7004257104810614</v>
      </c>
      <c r="C186">
        <v>1.3920827437358692</v>
      </c>
      <c r="E186" t="s">
        <v>272</v>
      </c>
      <c r="F186" t="s">
        <v>100</v>
      </c>
      <c r="G186">
        <f t="shared" si="6"/>
        <v>1.7004257104810614</v>
      </c>
      <c r="H186">
        <f t="shared" si="7"/>
        <v>1.3920827437358692</v>
      </c>
    </row>
    <row r="187" spans="1:8" x14ac:dyDescent="0.2">
      <c r="A187" s="1" t="s">
        <v>179</v>
      </c>
      <c r="B187">
        <v>2.6154508168395196</v>
      </c>
      <c r="C187">
        <v>2.6344470538032265</v>
      </c>
      <c r="E187" t="s">
        <v>272</v>
      </c>
      <c r="F187" t="s">
        <v>100</v>
      </c>
      <c r="G187">
        <f t="shared" si="6"/>
        <v>2.6154508168395196</v>
      </c>
      <c r="H187">
        <f t="shared" si="7"/>
        <v>2.6344470538032265</v>
      </c>
    </row>
    <row r="188" spans="1:8" x14ac:dyDescent="0.2">
      <c r="A188" s="1" t="s">
        <v>180</v>
      </c>
      <c r="B188">
        <v>1.6044020703158963</v>
      </c>
      <c r="C188">
        <v>1.2876573659521637</v>
      </c>
      <c r="E188" t="s">
        <v>272</v>
      </c>
      <c r="F188" t="s">
        <v>100</v>
      </c>
      <c r="G188">
        <f t="shared" si="6"/>
        <v>1.6044020703158963</v>
      </c>
      <c r="H188">
        <f t="shared" si="7"/>
        <v>1.2876573659521637</v>
      </c>
    </row>
    <row r="189" spans="1:8" x14ac:dyDescent="0.2">
      <c r="A189" s="1" t="s">
        <v>181</v>
      </c>
      <c r="B189">
        <v>2.5691431985732214</v>
      </c>
      <c r="C189">
        <v>2.9463274148742036</v>
      </c>
      <c r="E189" t="s">
        <v>272</v>
      </c>
      <c r="F189" t="s">
        <v>100</v>
      </c>
      <c r="G189">
        <f t="shared" si="6"/>
        <v>2.5691431985732214</v>
      </c>
      <c r="H189">
        <f t="shared" si="7"/>
        <v>2.9463274148742036</v>
      </c>
    </row>
    <row r="190" spans="1:8" x14ac:dyDescent="0.2">
      <c r="A190" s="1" t="s">
        <v>182</v>
      </c>
      <c r="B190">
        <v>1.9876922124160095</v>
      </c>
      <c r="C190">
        <v>1.9018095272570115</v>
      </c>
      <c r="E190" t="s">
        <v>272</v>
      </c>
      <c r="F190" t="s">
        <v>100</v>
      </c>
      <c r="G190">
        <f t="shared" si="6"/>
        <v>1.9876922124160095</v>
      </c>
      <c r="H190">
        <f t="shared" si="7"/>
        <v>1.9018095272570115</v>
      </c>
    </row>
    <row r="191" spans="1:8" x14ac:dyDescent="0.2">
      <c r="A191" s="1" t="s">
        <v>183</v>
      </c>
      <c r="B191">
        <v>3.2549248957857198</v>
      </c>
      <c r="C191">
        <v>4.0094681904869027</v>
      </c>
      <c r="E191" t="s">
        <v>272</v>
      </c>
      <c r="F191" t="s">
        <v>100</v>
      </c>
      <c r="G191">
        <f t="shared" si="6"/>
        <v>3.2549248957857198</v>
      </c>
      <c r="H191">
        <f t="shared" si="7"/>
        <v>4.0094681904869027</v>
      </c>
    </row>
    <row r="192" spans="1:8" x14ac:dyDescent="0.2">
      <c r="A192" s="1" t="s">
        <v>184</v>
      </c>
      <c r="B192">
        <v>1.9269010932845385</v>
      </c>
      <c r="C192">
        <v>1.9458432739560734</v>
      </c>
      <c r="E192" t="s">
        <v>272</v>
      </c>
      <c r="F192" t="s">
        <v>100</v>
      </c>
      <c r="G192">
        <f t="shared" si="6"/>
        <v>1.9269010932845385</v>
      </c>
      <c r="H192">
        <f t="shared" si="7"/>
        <v>1.9458432739560734</v>
      </c>
    </row>
    <row r="193" spans="1:8" x14ac:dyDescent="0.2">
      <c r="A193" s="1" t="s">
        <v>185</v>
      </c>
      <c r="B193">
        <v>2.0116608838422843</v>
      </c>
      <c r="C193">
        <v>1.6992265822360058</v>
      </c>
      <c r="E193" t="s">
        <v>272</v>
      </c>
      <c r="F193" t="s">
        <v>100</v>
      </c>
      <c r="G193">
        <f t="shared" si="6"/>
        <v>2.0116608838422843</v>
      </c>
      <c r="H193">
        <f t="shared" si="7"/>
        <v>1.6992265822360058</v>
      </c>
    </row>
    <row r="194" spans="1:8" x14ac:dyDescent="0.2">
      <c r="A194" s="1" t="s">
        <v>186</v>
      </c>
      <c r="B194">
        <v>4.0025347299912308</v>
      </c>
      <c r="C194">
        <v>4.9781564054012133</v>
      </c>
      <c r="E194" t="s">
        <v>272</v>
      </c>
      <c r="F194" t="s">
        <v>100</v>
      </c>
      <c r="G194">
        <f t="shared" si="6"/>
        <v>4.0025347299912308</v>
      </c>
      <c r="H194">
        <f t="shared" si="7"/>
        <v>4.9781564054012133</v>
      </c>
    </row>
    <row r="195" spans="1:8" x14ac:dyDescent="0.2">
      <c r="A195" s="1" t="s">
        <v>187</v>
      </c>
      <c r="B195">
        <v>1.9876922366812912</v>
      </c>
      <c r="C195">
        <v>2.0363160049914404</v>
      </c>
      <c r="E195" t="s">
        <v>272</v>
      </c>
      <c r="F195" t="s">
        <v>100</v>
      </c>
      <c r="G195">
        <f t="shared" si="6"/>
        <v>1.9876922366812912</v>
      </c>
      <c r="H195">
        <f t="shared" si="7"/>
        <v>2.0363160049914404</v>
      </c>
    </row>
    <row r="196" spans="1:8" x14ac:dyDescent="0.2">
      <c r="A196" s="1" t="s">
        <v>188</v>
      </c>
      <c r="B196">
        <v>1.7274889096805242</v>
      </c>
      <c r="C196">
        <v>1.5311194345723143</v>
      </c>
      <c r="E196" t="s">
        <v>272</v>
      </c>
      <c r="F196" t="s">
        <v>100</v>
      </c>
      <c r="G196">
        <f t="shared" si="6"/>
        <v>1.7274889096805242</v>
      </c>
      <c r="H196">
        <f t="shared" si="7"/>
        <v>1.5311194345723143</v>
      </c>
    </row>
    <row r="197" spans="1:8" x14ac:dyDescent="0.2">
      <c r="A197" s="1" t="s">
        <v>189</v>
      </c>
      <c r="B197">
        <v>3.7979159736016461</v>
      </c>
      <c r="C197">
        <v>4.4436379592518627</v>
      </c>
      <c r="E197" t="s">
        <v>272</v>
      </c>
      <c r="F197" t="s">
        <v>100</v>
      </c>
      <c r="G197">
        <f t="shared" si="6"/>
        <v>3.7979159736016461</v>
      </c>
      <c r="H197">
        <f t="shared" si="7"/>
        <v>4.4436379592518627</v>
      </c>
    </row>
    <row r="198" spans="1:8" x14ac:dyDescent="0.2">
      <c r="A198" s="1" t="s">
        <v>190</v>
      </c>
      <c r="B198">
        <v>5.181949413581072</v>
      </c>
      <c r="C198">
        <v>6.5106315940233568</v>
      </c>
      <c r="E198" t="s">
        <v>272</v>
      </c>
      <c r="F198" t="s">
        <v>100</v>
      </c>
      <c r="G198">
        <f t="shared" si="6"/>
        <v>5.181949413581072</v>
      </c>
      <c r="H198">
        <f t="shared" si="7"/>
        <v>6.5106315940233568</v>
      </c>
    </row>
    <row r="199" spans="1:8" x14ac:dyDescent="0.2">
      <c r="A199" s="1" t="s">
        <v>191</v>
      </c>
      <c r="B199">
        <v>2.6577489935495389</v>
      </c>
      <c r="C199">
        <v>2.1054257091840332</v>
      </c>
      <c r="E199" t="s">
        <v>272</v>
      </c>
      <c r="F199" t="s">
        <v>100</v>
      </c>
      <c r="G199">
        <f t="shared" si="6"/>
        <v>2.6577489935495389</v>
      </c>
      <c r="H199">
        <f t="shared" si="7"/>
        <v>2.1054257091840332</v>
      </c>
    </row>
    <row r="200" spans="1:8" x14ac:dyDescent="0.2">
      <c r="A200" s="1" t="s">
        <v>192</v>
      </c>
      <c r="B200">
        <v>3.4950741419299312</v>
      </c>
      <c r="C200">
        <v>2.89553894691355</v>
      </c>
      <c r="E200" t="s">
        <v>272</v>
      </c>
      <c r="F200" t="s">
        <v>100</v>
      </c>
      <c r="G200">
        <f t="shared" si="6"/>
        <v>3.4950741419299312</v>
      </c>
      <c r="H200">
        <f t="shared" si="7"/>
        <v>2.89553894691355</v>
      </c>
    </row>
    <row r="201" spans="1:8" x14ac:dyDescent="0.2">
      <c r="A201" s="1" t="s">
        <v>193</v>
      </c>
      <c r="B201">
        <v>2.5664662237718172</v>
      </c>
      <c r="C201">
        <v>2.4069171308235857</v>
      </c>
      <c r="E201" t="s">
        <v>272</v>
      </c>
      <c r="F201" t="s">
        <v>100</v>
      </c>
      <c r="G201">
        <f t="shared" si="6"/>
        <v>2.5664662237718172</v>
      </c>
      <c r="H201">
        <f t="shared" si="7"/>
        <v>2.4069171308235857</v>
      </c>
    </row>
    <row r="202" spans="1:8" x14ac:dyDescent="0.2">
      <c r="A202" s="1" t="s">
        <v>194</v>
      </c>
      <c r="B202">
        <v>2.3724401682649909</v>
      </c>
      <c r="C202">
        <v>1.7553715061227722</v>
      </c>
      <c r="E202" t="s">
        <v>272</v>
      </c>
      <c r="F202" t="s">
        <v>100</v>
      </c>
      <c r="G202">
        <f t="shared" si="6"/>
        <v>2.3724401682649909</v>
      </c>
      <c r="H202">
        <f t="shared" si="7"/>
        <v>1.7553715061227722</v>
      </c>
    </row>
    <row r="203" spans="1:8" x14ac:dyDescent="0.2">
      <c r="A203" s="1" t="s">
        <v>195</v>
      </c>
      <c r="B203">
        <v>2.6036892462315508</v>
      </c>
      <c r="C203">
        <v>2.3839342911860308</v>
      </c>
      <c r="E203" t="s">
        <v>272</v>
      </c>
      <c r="F203" t="s">
        <v>100</v>
      </c>
      <c r="G203">
        <f t="shared" si="6"/>
        <v>2.6036892462315508</v>
      </c>
      <c r="H203">
        <f t="shared" si="7"/>
        <v>2.3839342911860308</v>
      </c>
    </row>
    <row r="204" spans="1:8" x14ac:dyDescent="0.2">
      <c r="A204" s="1" t="s">
        <v>196</v>
      </c>
      <c r="B204">
        <v>2.2767402197653959</v>
      </c>
      <c r="C204">
        <v>1.7945396109667138</v>
      </c>
      <c r="E204" t="s">
        <v>272</v>
      </c>
      <c r="F204" t="s">
        <v>100</v>
      </c>
      <c r="G204">
        <f t="shared" si="6"/>
        <v>2.2767402197653959</v>
      </c>
      <c r="H204">
        <f t="shared" si="7"/>
        <v>1.7945396109667138</v>
      </c>
    </row>
    <row r="205" spans="1:8" x14ac:dyDescent="0.2">
      <c r="A205" s="1" t="s">
        <v>197</v>
      </c>
      <c r="B205">
        <v>2.1477782480022607</v>
      </c>
      <c r="C205">
        <v>1.6212395523817154</v>
      </c>
      <c r="E205" t="s">
        <v>272</v>
      </c>
      <c r="F205" t="s">
        <v>100</v>
      </c>
      <c r="G205">
        <f t="shared" si="6"/>
        <v>2.1477782480022607</v>
      </c>
      <c r="H205">
        <f t="shared" si="7"/>
        <v>1.6212395523817154</v>
      </c>
    </row>
    <row r="206" spans="1:8" x14ac:dyDescent="0.2">
      <c r="A206" s="1" t="s">
        <v>198</v>
      </c>
      <c r="B206">
        <v>3.6668725630311956</v>
      </c>
      <c r="C206">
        <v>3.2259945716254927</v>
      </c>
      <c r="E206" t="s">
        <v>272</v>
      </c>
      <c r="F206" t="s">
        <v>100</v>
      </c>
      <c r="G206">
        <f t="shared" si="6"/>
        <v>3.6668725630311956</v>
      </c>
      <c r="H206">
        <f t="shared" si="7"/>
        <v>3.2259945716254927</v>
      </c>
    </row>
    <row r="207" spans="1:8" x14ac:dyDescent="0.2">
      <c r="A207" s="1" t="s">
        <v>199</v>
      </c>
      <c r="B207">
        <v>2.2608237150272918</v>
      </c>
      <c r="C207">
        <v>2.0069326735774244</v>
      </c>
      <c r="E207" t="s">
        <v>272</v>
      </c>
      <c r="F207" t="s">
        <v>100</v>
      </c>
      <c r="G207">
        <f t="shared" si="6"/>
        <v>2.2608237150272918</v>
      </c>
      <c r="H207">
        <f t="shared" si="7"/>
        <v>2.0069326735774244</v>
      </c>
    </row>
    <row r="208" spans="1:8" x14ac:dyDescent="0.2">
      <c r="A208" s="2" t="s">
        <v>200</v>
      </c>
      <c r="B208">
        <v>2.7016430973219192</v>
      </c>
      <c r="C208">
        <v>2.143013376678518</v>
      </c>
      <c r="E208" t="s">
        <v>272</v>
      </c>
      <c r="F208" t="s">
        <v>100</v>
      </c>
      <c r="G208">
        <f t="shared" si="6"/>
        <v>2.7016430973219192</v>
      </c>
      <c r="H208">
        <f t="shared" si="7"/>
        <v>2.143013376678518</v>
      </c>
    </row>
    <row r="209" spans="1:8" x14ac:dyDescent="0.2">
      <c r="A209" s="2" t="s">
        <v>201</v>
      </c>
      <c r="B209">
        <v>1.0897383921970765</v>
      </c>
      <c r="C209">
        <v>0.62554306569969165</v>
      </c>
      <c r="E209" t="s">
        <v>272</v>
      </c>
      <c r="F209" t="s">
        <v>100</v>
      </c>
      <c r="G209">
        <f t="shared" ref="G209:G269" si="8">B209</f>
        <v>1.0897383921970765</v>
      </c>
      <c r="H209">
        <f t="shared" ref="H209:H269" si="9">C209</f>
        <v>0.62554306569969165</v>
      </c>
    </row>
    <row r="211" spans="1:8" x14ac:dyDescent="0.2">
      <c r="A211" s="2" t="s">
        <v>19</v>
      </c>
      <c r="B211" t="s">
        <v>17</v>
      </c>
      <c r="C211" t="s">
        <v>18</v>
      </c>
    </row>
    <row r="212" spans="1:8" x14ac:dyDescent="0.2">
      <c r="A212" s="1" t="s">
        <v>202</v>
      </c>
      <c r="B212">
        <v>2.0308980268430012</v>
      </c>
      <c r="C212">
        <v>1.0857185123673931</v>
      </c>
      <c r="E212" t="s">
        <v>273</v>
      </c>
      <c r="F212" t="s">
        <v>19</v>
      </c>
      <c r="G212">
        <f t="shared" si="8"/>
        <v>2.0308980268430012</v>
      </c>
      <c r="H212">
        <f t="shared" si="9"/>
        <v>1.0857185123673931</v>
      </c>
    </row>
    <row r="213" spans="1:8" x14ac:dyDescent="0.2">
      <c r="A213" s="1" t="s">
        <v>203</v>
      </c>
      <c r="B213">
        <v>1.1876426852989261</v>
      </c>
      <c r="C213">
        <v>0.65377352480922901</v>
      </c>
      <c r="E213" t="s">
        <v>273</v>
      </c>
      <c r="F213" t="s">
        <v>19</v>
      </c>
      <c r="G213">
        <f t="shared" si="8"/>
        <v>1.1876426852989261</v>
      </c>
      <c r="H213">
        <f t="shared" si="9"/>
        <v>0.65377352480922901</v>
      </c>
    </row>
    <row r="214" spans="1:8" x14ac:dyDescent="0.2">
      <c r="A214" s="1" t="s">
        <v>204</v>
      </c>
      <c r="B214">
        <v>1.1084384648078294</v>
      </c>
      <c r="C214">
        <v>0.70066379308607007</v>
      </c>
      <c r="E214" t="s">
        <v>273</v>
      </c>
      <c r="F214" t="s">
        <v>19</v>
      </c>
      <c r="G214">
        <f t="shared" si="8"/>
        <v>1.1084384648078294</v>
      </c>
      <c r="H214">
        <f t="shared" si="9"/>
        <v>0.70066379308607007</v>
      </c>
    </row>
    <row r="215" spans="1:8" x14ac:dyDescent="0.2">
      <c r="A215" s="1" t="s">
        <v>205</v>
      </c>
      <c r="B215">
        <v>2.1161375273272336</v>
      </c>
      <c r="C215">
        <v>1.3533683779214274</v>
      </c>
      <c r="E215" t="s">
        <v>273</v>
      </c>
      <c r="F215" t="s">
        <v>19</v>
      </c>
      <c r="G215">
        <f t="shared" si="8"/>
        <v>2.1161375273272336</v>
      </c>
      <c r="H215">
        <f t="shared" si="9"/>
        <v>1.3533683779214274</v>
      </c>
    </row>
    <row r="216" spans="1:8" x14ac:dyDescent="0.2">
      <c r="A216" s="1" t="s">
        <v>206</v>
      </c>
      <c r="B216">
        <v>1.6177205257247642</v>
      </c>
      <c r="C216">
        <v>0.80089753392428087</v>
      </c>
      <c r="E216" t="s">
        <v>273</v>
      </c>
      <c r="F216" t="s">
        <v>19</v>
      </c>
      <c r="G216">
        <f t="shared" si="8"/>
        <v>1.6177205257247642</v>
      </c>
      <c r="H216">
        <f t="shared" si="9"/>
        <v>0.80089753392428087</v>
      </c>
    </row>
    <row r="217" spans="1:8" x14ac:dyDescent="0.2">
      <c r="A217" s="1" t="s">
        <v>207</v>
      </c>
      <c r="B217">
        <v>1.0430286293256796</v>
      </c>
      <c r="C217">
        <v>0.57134640411045745</v>
      </c>
      <c r="E217" t="s">
        <v>273</v>
      </c>
      <c r="F217" t="s">
        <v>19</v>
      </c>
      <c r="G217">
        <f t="shared" si="8"/>
        <v>1.0430286293256796</v>
      </c>
      <c r="H217">
        <f t="shared" si="9"/>
        <v>0.57134640411045745</v>
      </c>
    </row>
    <row r="218" spans="1:8" x14ac:dyDescent="0.2">
      <c r="A218" s="1" t="s">
        <v>208</v>
      </c>
      <c r="B218">
        <v>2.2385808162301037</v>
      </c>
      <c r="C218">
        <v>1.3055403788057476</v>
      </c>
      <c r="E218" t="s">
        <v>273</v>
      </c>
      <c r="F218" t="s">
        <v>19</v>
      </c>
      <c r="G218">
        <f t="shared" si="8"/>
        <v>2.2385808162301037</v>
      </c>
      <c r="H218">
        <f t="shared" si="9"/>
        <v>1.3055403788057476</v>
      </c>
    </row>
    <row r="219" spans="1:8" x14ac:dyDescent="0.2">
      <c r="A219" s="1" t="s">
        <v>209</v>
      </c>
      <c r="B219">
        <v>1.6635811464226784</v>
      </c>
      <c r="C219">
        <v>1.0028688214512544</v>
      </c>
      <c r="E219" t="s">
        <v>273</v>
      </c>
      <c r="F219" t="s">
        <v>19</v>
      </c>
      <c r="G219">
        <f t="shared" si="8"/>
        <v>1.6635811464226784</v>
      </c>
      <c r="H219">
        <f t="shared" si="9"/>
        <v>1.0028688214512544</v>
      </c>
    </row>
    <row r="220" spans="1:8" x14ac:dyDescent="0.2">
      <c r="A220" s="2" t="s">
        <v>210</v>
      </c>
      <c r="B220">
        <v>1.755799002211593</v>
      </c>
      <c r="C220">
        <v>1.231979445145589</v>
      </c>
      <c r="E220" t="s">
        <v>273</v>
      </c>
      <c r="F220" t="s">
        <v>19</v>
      </c>
      <c r="G220">
        <f t="shared" si="8"/>
        <v>1.755799002211593</v>
      </c>
      <c r="H220">
        <f t="shared" si="9"/>
        <v>1.231979445145589</v>
      </c>
    </row>
    <row r="221" spans="1:8" x14ac:dyDescent="0.2">
      <c r="A221" s="2" t="s">
        <v>211</v>
      </c>
      <c r="B221">
        <v>2.0352826209947024</v>
      </c>
      <c r="C221">
        <v>1.8126857468550253</v>
      </c>
      <c r="E221" t="s">
        <v>273</v>
      </c>
      <c r="F221" t="s">
        <v>19</v>
      </c>
      <c r="G221">
        <f t="shared" si="8"/>
        <v>2.0352826209947024</v>
      </c>
      <c r="H221">
        <f t="shared" si="9"/>
        <v>1.8126857468550253</v>
      </c>
    </row>
    <row r="222" spans="1:8" x14ac:dyDescent="0.2">
      <c r="A222" s="2" t="s">
        <v>212</v>
      </c>
      <c r="B222">
        <v>1.0457233965951758</v>
      </c>
      <c r="C222">
        <v>1.0689700407568743</v>
      </c>
      <c r="E222" t="s">
        <v>273</v>
      </c>
      <c r="F222" t="s">
        <v>19</v>
      </c>
      <c r="G222">
        <f t="shared" si="8"/>
        <v>1.0457233965951758</v>
      </c>
      <c r="H222">
        <f t="shared" si="9"/>
        <v>1.0689700407568743</v>
      </c>
    </row>
    <row r="223" spans="1:8" x14ac:dyDescent="0.2">
      <c r="A223" s="2" t="s">
        <v>100</v>
      </c>
    </row>
    <row r="224" spans="1:8" x14ac:dyDescent="0.2">
      <c r="A224" s="1" t="s">
        <v>213</v>
      </c>
      <c r="B224">
        <v>1.4097318655816309</v>
      </c>
      <c r="C224">
        <v>1.1753100485560408</v>
      </c>
      <c r="E224" t="s">
        <v>273</v>
      </c>
      <c r="F224" t="s">
        <v>100</v>
      </c>
      <c r="G224">
        <f t="shared" si="8"/>
        <v>1.4097318655816309</v>
      </c>
      <c r="H224">
        <f t="shared" si="9"/>
        <v>1.1753100485560408</v>
      </c>
    </row>
    <row r="225" spans="1:8" x14ac:dyDescent="0.2">
      <c r="A225" s="1" t="s">
        <v>214</v>
      </c>
      <c r="B225">
        <v>2.2697724844757681</v>
      </c>
      <c r="C225">
        <v>1.8628343431388317</v>
      </c>
      <c r="E225" t="s">
        <v>273</v>
      </c>
      <c r="F225" t="s">
        <v>100</v>
      </c>
      <c r="G225">
        <f t="shared" si="8"/>
        <v>2.2697724844757681</v>
      </c>
      <c r="H225">
        <f t="shared" si="9"/>
        <v>1.8628343431388317</v>
      </c>
    </row>
    <row r="226" spans="1:8" x14ac:dyDescent="0.2">
      <c r="A226" s="1" t="s">
        <v>215</v>
      </c>
      <c r="B226">
        <v>1.1692489809574942</v>
      </c>
      <c r="C226">
        <v>1.2045903552921469</v>
      </c>
      <c r="E226" t="s">
        <v>273</v>
      </c>
      <c r="F226" t="s">
        <v>100</v>
      </c>
      <c r="G226">
        <f t="shared" si="8"/>
        <v>1.1692489809574942</v>
      </c>
      <c r="H226">
        <f t="shared" si="9"/>
        <v>1.2045903552921469</v>
      </c>
    </row>
    <row r="227" spans="1:8" x14ac:dyDescent="0.2">
      <c r="A227" s="1" t="s">
        <v>216</v>
      </c>
      <c r="B227">
        <v>1.3229137147687682</v>
      </c>
      <c r="C227">
        <v>1.319218266035356</v>
      </c>
      <c r="E227" t="s">
        <v>273</v>
      </c>
      <c r="F227" t="s">
        <v>100</v>
      </c>
      <c r="G227">
        <f t="shared" si="8"/>
        <v>1.3229137147687682</v>
      </c>
      <c r="H227">
        <f t="shared" si="9"/>
        <v>1.319218266035356</v>
      </c>
    </row>
    <row r="228" spans="1:8" x14ac:dyDescent="0.2">
      <c r="A228" s="1" t="s">
        <v>217</v>
      </c>
      <c r="B228">
        <v>3.2432788396215382</v>
      </c>
      <c r="C228">
        <v>2.6970677264530059</v>
      </c>
      <c r="E228" t="s">
        <v>273</v>
      </c>
      <c r="F228" t="s">
        <v>100</v>
      </c>
      <c r="G228">
        <f t="shared" si="8"/>
        <v>3.2432788396215382</v>
      </c>
      <c r="H228">
        <f t="shared" si="9"/>
        <v>2.6970677264530059</v>
      </c>
    </row>
    <row r="229" spans="1:8" x14ac:dyDescent="0.2">
      <c r="A229" s="1" t="s">
        <v>218</v>
      </c>
      <c r="B229">
        <v>1.0643732593227335</v>
      </c>
      <c r="C229">
        <v>0.78992000766093473</v>
      </c>
      <c r="E229" t="s">
        <v>273</v>
      </c>
      <c r="F229" t="s">
        <v>100</v>
      </c>
      <c r="G229">
        <f t="shared" si="8"/>
        <v>1.0643732593227335</v>
      </c>
      <c r="H229">
        <f t="shared" si="9"/>
        <v>0.78992000766093473</v>
      </c>
    </row>
    <row r="230" spans="1:8" x14ac:dyDescent="0.2">
      <c r="A230" s="1" t="s">
        <v>219</v>
      </c>
      <c r="B230">
        <v>1.6323012951203184</v>
      </c>
      <c r="C230">
        <v>1.3883916626658384</v>
      </c>
      <c r="E230" t="s">
        <v>273</v>
      </c>
      <c r="F230" t="s">
        <v>100</v>
      </c>
      <c r="G230">
        <f t="shared" si="8"/>
        <v>1.6323012951203184</v>
      </c>
      <c r="H230">
        <f t="shared" si="9"/>
        <v>1.3883916626658384</v>
      </c>
    </row>
    <row r="231" spans="1:8" x14ac:dyDescent="0.2">
      <c r="A231" s="1" t="s">
        <v>220</v>
      </c>
      <c r="B231">
        <v>1.7849397066215145</v>
      </c>
      <c r="C231">
        <v>1.4373497113544722</v>
      </c>
      <c r="E231" t="s">
        <v>273</v>
      </c>
      <c r="F231" t="s">
        <v>100</v>
      </c>
      <c r="G231">
        <f t="shared" si="8"/>
        <v>1.7849397066215145</v>
      </c>
      <c r="H231">
        <f t="shared" si="9"/>
        <v>1.4373497113544722</v>
      </c>
    </row>
    <row r="232" spans="1:8" x14ac:dyDescent="0.2">
      <c r="A232" s="1" t="s">
        <v>221</v>
      </c>
      <c r="B232">
        <v>1.6131256987016713</v>
      </c>
      <c r="C232">
        <v>1.1543557351309801</v>
      </c>
      <c r="E232" t="s">
        <v>273</v>
      </c>
      <c r="F232" t="s">
        <v>100</v>
      </c>
      <c r="G232">
        <f t="shared" si="8"/>
        <v>1.6131256987016713</v>
      </c>
      <c r="H232">
        <f t="shared" si="9"/>
        <v>1.1543557351309801</v>
      </c>
    </row>
    <row r="233" spans="1:8" x14ac:dyDescent="0.2">
      <c r="A233" s="1" t="s">
        <v>222</v>
      </c>
      <c r="B233">
        <v>1.9482182782134649</v>
      </c>
      <c r="C233">
        <v>1.6285222852443999</v>
      </c>
      <c r="E233" t="s">
        <v>273</v>
      </c>
      <c r="F233" t="s">
        <v>100</v>
      </c>
      <c r="G233">
        <f t="shared" si="8"/>
        <v>1.9482182782134649</v>
      </c>
      <c r="H233">
        <f t="shared" si="9"/>
        <v>1.6285222852443999</v>
      </c>
    </row>
    <row r="234" spans="1:8" x14ac:dyDescent="0.2">
      <c r="A234" s="1" t="s">
        <v>223</v>
      </c>
      <c r="B234">
        <v>3.0136807982095024</v>
      </c>
      <c r="C234">
        <v>2.3901841722256312</v>
      </c>
      <c r="E234" t="s">
        <v>273</v>
      </c>
      <c r="F234" t="s">
        <v>100</v>
      </c>
      <c r="G234">
        <f t="shared" si="8"/>
        <v>3.0136807982095024</v>
      </c>
      <c r="H234">
        <f t="shared" si="9"/>
        <v>2.3901841722256312</v>
      </c>
    </row>
    <row r="235" spans="1:8" x14ac:dyDescent="0.2">
      <c r="A235" s="1" t="s">
        <v>224</v>
      </c>
      <c r="B235">
        <v>1.9658087308233883</v>
      </c>
      <c r="C235">
        <v>1.6099626707873229</v>
      </c>
      <c r="E235" t="s">
        <v>273</v>
      </c>
      <c r="F235" t="s">
        <v>100</v>
      </c>
      <c r="G235">
        <f t="shared" si="8"/>
        <v>1.9658087308233883</v>
      </c>
      <c r="H235">
        <f t="shared" si="9"/>
        <v>1.6099626707873229</v>
      </c>
    </row>
    <row r="236" spans="1:8" x14ac:dyDescent="0.2">
      <c r="A236" s="2" t="s">
        <v>225</v>
      </c>
      <c r="B236">
        <v>2.4632001234377414</v>
      </c>
      <c r="C236">
        <v>2.3303523366219281</v>
      </c>
      <c r="E236" t="s">
        <v>273</v>
      </c>
      <c r="F236" t="s">
        <v>100</v>
      </c>
      <c r="G236">
        <f t="shared" si="8"/>
        <v>2.4632001234377414</v>
      </c>
      <c r="H236">
        <f t="shared" si="9"/>
        <v>2.3303523366219281</v>
      </c>
    </row>
    <row r="237" spans="1:8" x14ac:dyDescent="0.2">
      <c r="A237" s="2" t="s">
        <v>226</v>
      </c>
      <c r="B237">
        <v>1.731060021601605</v>
      </c>
      <c r="C237">
        <v>1.7068942899663897</v>
      </c>
      <c r="E237" t="s">
        <v>273</v>
      </c>
      <c r="F237" t="s">
        <v>100</v>
      </c>
      <c r="G237">
        <f t="shared" si="8"/>
        <v>1.731060021601605</v>
      </c>
      <c r="H237">
        <f t="shared" si="9"/>
        <v>1.7068942899663897</v>
      </c>
    </row>
    <row r="238" spans="1:8" x14ac:dyDescent="0.2">
      <c r="A238" s="2" t="s">
        <v>227</v>
      </c>
      <c r="B238">
        <v>0.81036877025150444</v>
      </c>
      <c r="C238">
        <v>0.53301487784246382</v>
      </c>
      <c r="E238" t="s">
        <v>273</v>
      </c>
      <c r="F238" t="s">
        <v>100</v>
      </c>
      <c r="G238">
        <f t="shared" si="8"/>
        <v>0.81036877025150444</v>
      </c>
      <c r="H238">
        <f t="shared" si="9"/>
        <v>0.53301487784246382</v>
      </c>
    </row>
    <row r="239" spans="1:8" x14ac:dyDescent="0.2">
      <c r="A239" s="2" t="s">
        <v>100</v>
      </c>
      <c r="B239" t="s">
        <v>257</v>
      </c>
      <c r="C239" t="s">
        <v>44</v>
      </c>
    </row>
    <row r="240" spans="1:8" x14ac:dyDescent="0.2">
      <c r="A240" s="2" t="s">
        <v>228</v>
      </c>
      <c r="B240">
        <v>3.3369963924036274</v>
      </c>
      <c r="C240">
        <v>13.523716572320904</v>
      </c>
      <c r="E240" t="s">
        <v>274</v>
      </c>
      <c r="F240" t="s">
        <v>100</v>
      </c>
      <c r="G240">
        <f t="shared" si="8"/>
        <v>3.3369963924036274</v>
      </c>
      <c r="H240">
        <f t="shared" si="9"/>
        <v>13.523716572320904</v>
      </c>
    </row>
    <row r="241" spans="1:8" x14ac:dyDescent="0.2">
      <c r="A241" s="2" t="s">
        <v>229</v>
      </c>
      <c r="B241">
        <v>2.6677834837128742</v>
      </c>
      <c r="C241">
        <v>7.4400416422669</v>
      </c>
      <c r="E241" t="s">
        <v>274</v>
      </c>
      <c r="F241" t="s">
        <v>100</v>
      </c>
      <c r="G241">
        <f t="shared" si="8"/>
        <v>2.6677834837128742</v>
      </c>
      <c r="H241">
        <f t="shared" si="9"/>
        <v>7.4400416422669</v>
      </c>
    </row>
    <row r="242" spans="1:8" x14ac:dyDescent="0.2">
      <c r="A242" s="2" t="s">
        <v>230</v>
      </c>
      <c r="B242">
        <v>2.2258567095998365</v>
      </c>
      <c r="C242">
        <v>4.4377643307957566</v>
      </c>
      <c r="E242" t="s">
        <v>274</v>
      </c>
      <c r="F242" t="s">
        <v>100</v>
      </c>
      <c r="G242">
        <f t="shared" si="8"/>
        <v>2.2258567095998365</v>
      </c>
      <c r="H242">
        <f t="shared" si="9"/>
        <v>4.4377643307957566</v>
      </c>
    </row>
    <row r="243" spans="1:8" x14ac:dyDescent="0.2">
      <c r="A243" s="2" t="s">
        <v>231</v>
      </c>
      <c r="B243">
        <v>2.6787650978286353</v>
      </c>
      <c r="C243">
        <v>5.9510703363914361</v>
      </c>
      <c r="E243" t="s">
        <v>274</v>
      </c>
      <c r="F243" t="s">
        <v>100</v>
      </c>
      <c r="G243">
        <f t="shared" si="8"/>
        <v>2.6787650978286353</v>
      </c>
      <c r="H243">
        <f t="shared" si="9"/>
        <v>5.9510703363914361</v>
      </c>
    </row>
    <row r="244" spans="1:8" x14ac:dyDescent="0.2">
      <c r="A244" s="2" t="s">
        <v>232</v>
      </c>
      <c r="B244">
        <v>4.0472239659358191</v>
      </c>
      <c r="C244">
        <v>10.973583186934738</v>
      </c>
      <c r="E244" t="s">
        <v>274</v>
      </c>
      <c r="F244" t="s">
        <v>100</v>
      </c>
      <c r="G244">
        <f t="shared" si="8"/>
        <v>4.0472239659358191</v>
      </c>
      <c r="H244">
        <f t="shared" si="9"/>
        <v>10.973583186934738</v>
      </c>
    </row>
    <row r="245" spans="1:8" x14ac:dyDescent="0.2">
      <c r="A245" s="5" t="s">
        <v>25</v>
      </c>
    </row>
    <row r="246" spans="1:8" x14ac:dyDescent="0.2">
      <c r="A246" s="3" t="s">
        <v>233</v>
      </c>
      <c r="B246">
        <v>2.0895428260830022</v>
      </c>
      <c r="C246">
        <v>6.0390396252195968</v>
      </c>
      <c r="E246" t="s">
        <v>274</v>
      </c>
      <c r="F246" t="s">
        <v>19</v>
      </c>
      <c r="G246">
        <f t="shared" si="8"/>
        <v>2.0895428260830022</v>
      </c>
      <c r="H246">
        <f t="shared" si="9"/>
        <v>6.0390396252195968</v>
      </c>
    </row>
    <row r="247" spans="1:8" x14ac:dyDescent="0.2">
      <c r="A247" s="3" t="s">
        <v>234</v>
      </c>
      <c r="B247">
        <v>1.7682399234246267</v>
      </c>
      <c r="C247">
        <v>4.4197410371527095</v>
      </c>
      <c r="E247" t="s">
        <v>274</v>
      </c>
      <c r="F247" t="s">
        <v>19</v>
      </c>
      <c r="G247">
        <f t="shared" si="8"/>
        <v>1.7682399234246267</v>
      </c>
      <c r="H247">
        <f t="shared" si="9"/>
        <v>4.4197410371527095</v>
      </c>
    </row>
    <row r="248" spans="1:8" x14ac:dyDescent="0.2">
      <c r="A248" s="3" t="s">
        <v>235</v>
      </c>
      <c r="B248">
        <v>1.7605305508181868</v>
      </c>
      <c r="C248">
        <v>4.8755937276335475</v>
      </c>
      <c r="E248" t="s">
        <v>274</v>
      </c>
      <c r="F248" t="s">
        <v>19</v>
      </c>
      <c r="G248">
        <f t="shared" si="8"/>
        <v>1.7605305508181868</v>
      </c>
      <c r="H248">
        <f t="shared" si="9"/>
        <v>4.8755937276335475</v>
      </c>
    </row>
    <row r="249" spans="1:8" x14ac:dyDescent="0.2">
      <c r="A249" s="3" t="s">
        <v>236</v>
      </c>
      <c r="B249">
        <v>0.6710786851257553</v>
      </c>
      <c r="C249">
        <v>1.3043789446287981</v>
      </c>
      <c r="E249" t="s">
        <v>274</v>
      </c>
      <c r="F249" t="s">
        <v>19</v>
      </c>
      <c r="G249">
        <f t="shared" si="8"/>
        <v>0.6710786851257553</v>
      </c>
      <c r="H249">
        <f t="shared" si="9"/>
        <v>1.3043789446287981</v>
      </c>
    </row>
    <row r="250" spans="1:8" x14ac:dyDescent="0.2">
      <c r="A250" s="3" t="s">
        <v>237</v>
      </c>
      <c r="B250">
        <v>1.8357228345518393</v>
      </c>
      <c r="C250">
        <v>3.923417268527555</v>
      </c>
      <c r="E250" t="s">
        <v>274</v>
      </c>
      <c r="F250" t="s">
        <v>19</v>
      </c>
      <c r="G250">
        <f t="shared" si="8"/>
        <v>1.8357228345518393</v>
      </c>
      <c r="H250">
        <f t="shared" si="9"/>
        <v>3.923417268527555</v>
      </c>
    </row>
    <row r="251" spans="1:8" x14ac:dyDescent="0.2">
      <c r="A251" s="3" t="s">
        <v>238</v>
      </c>
      <c r="B251">
        <v>2.4473727955220608</v>
      </c>
      <c r="C251">
        <v>5.0871234302817356</v>
      </c>
      <c r="E251" t="s">
        <v>274</v>
      </c>
      <c r="F251" t="s">
        <v>19</v>
      </c>
      <c r="G251">
        <f t="shared" si="8"/>
        <v>2.4473727955220608</v>
      </c>
      <c r="H251">
        <f t="shared" si="9"/>
        <v>5.0871234302817356</v>
      </c>
    </row>
    <row r="252" spans="1:8" x14ac:dyDescent="0.2">
      <c r="A252" s="3" t="s">
        <v>239</v>
      </c>
      <c r="B252">
        <v>1.4663977535465109</v>
      </c>
      <c r="C252">
        <v>4.0234888411737906</v>
      </c>
      <c r="E252" t="s">
        <v>274</v>
      </c>
      <c r="F252" t="s">
        <v>19</v>
      </c>
      <c r="G252">
        <f t="shared" si="8"/>
        <v>1.4663977535465109</v>
      </c>
      <c r="H252">
        <f t="shared" si="9"/>
        <v>4.0234888411737906</v>
      </c>
    </row>
    <row r="253" spans="1:8" x14ac:dyDescent="0.2">
      <c r="A253" s="3" t="s">
        <v>240</v>
      </c>
      <c r="B253">
        <v>1.40466800842395</v>
      </c>
      <c r="C253">
        <v>3.3887045351031295</v>
      </c>
      <c r="E253" t="s">
        <v>274</v>
      </c>
      <c r="F253" t="s">
        <v>19</v>
      </c>
      <c r="G253">
        <f t="shared" si="8"/>
        <v>1.40466800842395</v>
      </c>
      <c r="H253">
        <f t="shared" si="9"/>
        <v>3.3887045351031295</v>
      </c>
    </row>
    <row r="254" spans="1:8" x14ac:dyDescent="0.2">
      <c r="A254" s="3" t="s">
        <v>241</v>
      </c>
      <c r="B254">
        <v>2.5026376835506938</v>
      </c>
      <c r="C254">
        <v>6.4176589238076636</v>
      </c>
      <c r="E254" t="s">
        <v>274</v>
      </c>
      <c r="F254" t="s">
        <v>19</v>
      </c>
      <c r="G254">
        <f t="shared" si="8"/>
        <v>2.5026376835506938</v>
      </c>
      <c r="H254">
        <f t="shared" si="9"/>
        <v>6.4176589238076636</v>
      </c>
    </row>
    <row r="255" spans="1:8" x14ac:dyDescent="0.2">
      <c r="A255" s="3" t="s">
        <v>242</v>
      </c>
      <c r="B255">
        <v>0.62102225203959105</v>
      </c>
      <c r="C255">
        <v>1.3374324939813909</v>
      </c>
      <c r="E255" t="s">
        <v>274</v>
      </c>
      <c r="F255" t="s">
        <v>19</v>
      </c>
      <c r="G255">
        <f t="shared" si="8"/>
        <v>0.62102225203959105</v>
      </c>
      <c r="H255">
        <f t="shared" si="9"/>
        <v>1.3374324939813909</v>
      </c>
    </row>
    <row r="256" spans="1:8" x14ac:dyDescent="0.2">
      <c r="A256" s="3" t="s">
        <v>243</v>
      </c>
      <c r="B256">
        <v>1.6964212383095882</v>
      </c>
      <c r="C256">
        <v>3.7748714945669848</v>
      </c>
      <c r="E256" t="s">
        <v>274</v>
      </c>
      <c r="F256" t="s">
        <v>19</v>
      </c>
      <c r="G256">
        <f t="shared" si="8"/>
        <v>1.6964212383095882</v>
      </c>
      <c r="H256">
        <f t="shared" si="9"/>
        <v>3.7748714945669848</v>
      </c>
    </row>
    <row r="257" spans="1:8" x14ac:dyDescent="0.2">
      <c r="A257" s="3" t="s">
        <v>244</v>
      </c>
      <c r="B257">
        <v>1.9166854498254555</v>
      </c>
      <c r="C257">
        <v>4.5460992907801412</v>
      </c>
      <c r="E257" t="s">
        <v>274</v>
      </c>
      <c r="F257" t="s">
        <v>19</v>
      </c>
      <c r="G257">
        <f t="shared" si="8"/>
        <v>1.9166854498254555</v>
      </c>
      <c r="H257">
        <f t="shared" si="9"/>
        <v>4.5460992907801412</v>
      </c>
    </row>
    <row r="258" spans="1:8" x14ac:dyDescent="0.2">
      <c r="A258" s="3" t="s">
        <v>245</v>
      </c>
      <c r="B258">
        <v>1.6953172201409299</v>
      </c>
      <c r="C258">
        <v>3.8806688789120947</v>
      </c>
      <c r="E258" t="s">
        <v>274</v>
      </c>
      <c r="F258" t="s">
        <v>19</v>
      </c>
      <c r="G258">
        <f t="shared" si="8"/>
        <v>1.6953172201409299</v>
      </c>
      <c r="H258">
        <f t="shared" si="9"/>
        <v>3.8806688789120947</v>
      </c>
    </row>
    <row r="259" spans="1:8" x14ac:dyDescent="0.2">
      <c r="A259" s="3" t="s">
        <v>246</v>
      </c>
      <c r="B259">
        <v>1.6030611180612686</v>
      </c>
      <c r="C259">
        <v>2.7643307957576937</v>
      </c>
      <c r="E259" t="s">
        <v>274</v>
      </c>
      <c r="F259" t="s">
        <v>19</v>
      </c>
      <c r="G259">
        <f t="shared" si="8"/>
        <v>1.6030611180612686</v>
      </c>
      <c r="H259">
        <f t="shared" si="9"/>
        <v>2.7643307957576937</v>
      </c>
    </row>
    <row r="260" spans="1:8" x14ac:dyDescent="0.2">
      <c r="A260" s="3" t="s">
        <v>247</v>
      </c>
      <c r="B260">
        <v>2.0822836491184824</v>
      </c>
      <c r="C260">
        <v>4.8396772724315174</v>
      </c>
      <c r="E260" t="s">
        <v>274</v>
      </c>
      <c r="F260" t="s">
        <v>19</v>
      </c>
      <c r="G260">
        <f t="shared" si="8"/>
        <v>2.0822836491184824</v>
      </c>
      <c r="H260">
        <f t="shared" si="9"/>
        <v>4.8396772724315174</v>
      </c>
    </row>
    <row r="261" spans="1:8" x14ac:dyDescent="0.2">
      <c r="A261" s="3" t="s">
        <v>248</v>
      </c>
      <c r="B261">
        <v>1.582139578382648</v>
      </c>
      <c r="C261">
        <v>3.3006701802329359</v>
      </c>
      <c r="E261" t="s">
        <v>274</v>
      </c>
      <c r="F261" t="s">
        <v>19</v>
      </c>
      <c r="G261">
        <f t="shared" si="8"/>
        <v>1.582139578382648</v>
      </c>
      <c r="H261">
        <f t="shared" si="9"/>
        <v>3.3006701802329359</v>
      </c>
    </row>
    <row r="262" spans="1:8" x14ac:dyDescent="0.2">
      <c r="A262" s="3" t="s">
        <v>249</v>
      </c>
      <c r="B262">
        <v>0.83148200076518108</v>
      </c>
      <c r="C262">
        <v>1.6349795041967594</v>
      </c>
      <c r="E262" t="s">
        <v>274</v>
      </c>
      <c r="F262" t="s">
        <v>19</v>
      </c>
      <c r="G262">
        <f t="shared" si="8"/>
        <v>0.83148200076518108</v>
      </c>
      <c r="H262">
        <f t="shared" si="9"/>
        <v>1.6349795041967594</v>
      </c>
    </row>
    <row r="263" spans="1:8" x14ac:dyDescent="0.2">
      <c r="A263" s="3" t="s">
        <v>250</v>
      </c>
      <c r="B263">
        <v>2.3747249115442881</v>
      </c>
      <c r="C263">
        <v>5.1261630555013333</v>
      </c>
      <c r="E263" t="s">
        <v>274</v>
      </c>
      <c r="F263" t="s">
        <v>19</v>
      </c>
      <c r="G263">
        <f t="shared" si="8"/>
        <v>2.3747249115442881</v>
      </c>
      <c r="H263">
        <f t="shared" si="9"/>
        <v>5.1261630555013333</v>
      </c>
    </row>
    <row r="264" spans="1:8" x14ac:dyDescent="0.2">
      <c r="A264" s="3" t="s">
        <v>251</v>
      </c>
      <c r="B264">
        <v>2.4217420827124001</v>
      </c>
      <c r="C264">
        <v>5.7035591124991862</v>
      </c>
      <c r="E264" t="s">
        <v>274</v>
      </c>
      <c r="F264" t="s">
        <v>19</v>
      </c>
      <c r="G264">
        <f t="shared" si="8"/>
        <v>2.4217420827124001</v>
      </c>
      <c r="H264">
        <f t="shared" si="9"/>
        <v>5.7035591124991862</v>
      </c>
    </row>
    <row r="265" spans="1:8" x14ac:dyDescent="0.2">
      <c r="A265" s="2" t="s">
        <v>252</v>
      </c>
      <c r="B265">
        <v>2.3356728507574438</v>
      </c>
      <c r="C265">
        <v>5.6222265599583574</v>
      </c>
      <c r="E265" t="s">
        <v>274</v>
      </c>
      <c r="F265" t="s">
        <v>19</v>
      </c>
      <c r="G265">
        <f t="shared" si="8"/>
        <v>2.3356728507574438</v>
      </c>
      <c r="H265">
        <f t="shared" si="9"/>
        <v>5.6222265599583574</v>
      </c>
    </row>
    <row r="266" spans="1:8" x14ac:dyDescent="0.2">
      <c r="A266" s="2" t="s">
        <v>253</v>
      </c>
      <c r="B266">
        <v>2.3323450889041832</v>
      </c>
      <c r="C266">
        <v>6.1446418114386088</v>
      </c>
      <c r="E266" t="s">
        <v>274</v>
      </c>
      <c r="F266" t="s">
        <v>19</v>
      </c>
      <c r="G266">
        <f t="shared" si="8"/>
        <v>2.3323450889041832</v>
      </c>
      <c r="H266">
        <f t="shared" si="9"/>
        <v>6.1446418114386088</v>
      </c>
    </row>
    <row r="267" spans="1:8" x14ac:dyDescent="0.2">
      <c r="A267" s="2" t="s">
        <v>254</v>
      </c>
      <c r="B267">
        <v>2.02635738649685</v>
      </c>
      <c r="C267">
        <v>4.5001626651050808</v>
      </c>
      <c r="E267" t="s">
        <v>274</v>
      </c>
      <c r="F267" t="s">
        <v>19</v>
      </c>
      <c r="G267">
        <f t="shared" si="8"/>
        <v>2.02635738649685</v>
      </c>
      <c r="H267">
        <f t="shared" si="9"/>
        <v>4.5001626651050808</v>
      </c>
    </row>
    <row r="268" spans="1:8" x14ac:dyDescent="0.2">
      <c r="A268" s="2" t="s">
        <v>255</v>
      </c>
      <c r="B268">
        <v>1.0319389506961829</v>
      </c>
      <c r="C268">
        <v>1.6877480642852491</v>
      </c>
      <c r="E268" t="s">
        <v>274</v>
      </c>
      <c r="F268" t="s">
        <v>19</v>
      </c>
      <c r="G268">
        <f t="shared" si="8"/>
        <v>1.0319389506961829</v>
      </c>
      <c r="H268">
        <f t="shared" si="9"/>
        <v>1.6877480642852491</v>
      </c>
    </row>
    <row r="269" spans="1:8" x14ac:dyDescent="0.2">
      <c r="A269" s="2" t="s">
        <v>256</v>
      </c>
      <c r="B269">
        <v>1.5020685065156065</v>
      </c>
      <c r="C269">
        <v>2.1458780662372305</v>
      </c>
      <c r="E269" t="s">
        <v>274</v>
      </c>
      <c r="F269" t="s">
        <v>19</v>
      </c>
      <c r="G269">
        <f t="shared" si="8"/>
        <v>1.5020685065156065</v>
      </c>
      <c r="H269">
        <f t="shared" si="9"/>
        <v>2.1458780662372305</v>
      </c>
    </row>
    <row r="271" spans="1:8" x14ac:dyDescent="0.2">
      <c r="A271" s="2" t="s">
        <v>258</v>
      </c>
      <c r="B271">
        <f>MAX(B2:B269)</f>
        <v>19.4665</v>
      </c>
      <c r="C271">
        <f>MAX(C2:C269)</f>
        <v>13.523716572320904</v>
      </c>
    </row>
    <row r="272" spans="1:8" x14ac:dyDescent="0.2">
      <c r="A272" s="2" t="s">
        <v>259</v>
      </c>
      <c r="B272">
        <f>MIN(B2:B269)</f>
        <v>0.19661639553720142</v>
      </c>
      <c r="C272">
        <f>MIN(C2:C269)</f>
        <v>1.6352156002086744E-2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Tidy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Bella (JSC-XI311)[Jacobs Technology, Inc.]</dc:creator>
  <cp:lastModifiedBy>McLean, Noah</cp:lastModifiedBy>
  <dcterms:created xsi:type="dcterms:W3CDTF">2025-03-12T15:08:59Z</dcterms:created>
  <dcterms:modified xsi:type="dcterms:W3CDTF">2025-03-13T16:38:46Z</dcterms:modified>
</cp:coreProperties>
</file>