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G:\eDataClasses\CS 1302 - Programming 2\homework_fall2020\hw08-map-airport\"/>
    </mc:Choice>
  </mc:AlternateContent>
  <xr:revisionPtr revIDLastSave="0" documentId="13_ncr:1_{97481085-A4BF-4293-8AEA-1D5759DD4930}" xr6:coauthVersionLast="36" xr6:coauthVersionMax="36" xr10:uidLastSave="{00000000-0000-0000-0000-000000000000}"/>
  <bookViews>
    <workbookView xWindow="0" yWindow="0" windowWidth="23040" windowHeight="11232" xr2:uid="{00000000-000D-0000-FFFF-FFFF00000000}"/>
  </bookViews>
  <sheets>
    <sheet name="Distance Calculat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15" i="2"/>
  <c r="C14" i="2"/>
  <c r="C13" i="2"/>
  <c r="C20" i="2" s="1"/>
  <c r="C12" i="2"/>
  <c r="C19" i="2" s="1"/>
  <c r="C21" i="2" l="1"/>
  <c r="C18" i="2"/>
  <c r="C17" i="2"/>
  <c r="C22" i="2" l="1"/>
  <c r="C23" i="2" s="1"/>
  <c r="C24" i="2" s="1"/>
</calcChain>
</file>

<file path=xl/sharedStrings.xml><?xml version="1.0" encoding="utf-8"?>
<sst xmlns="http://schemas.openxmlformats.org/spreadsheetml/2006/main" count="24" uniqueCount="22">
  <si>
    <t>conversionRateDR</t>
  </si>
  <si>
    <t>conversionRateKM</t>
  </si>
  <si>
    <t>radiusEarth</t>
  </si>
  <si>
    <t>lat1R</t>
  </si>
  <si>
    <t>lat2R</t>
  </si>
  <si>
    <t>long1R</t>
  </si>
  <si>
    <t>long2R</t>
  </si>
  <si>
    <t>a</t>
  </si>
  <si>
    <t>b</t>
  </si>
  <si>
    <t>c</t>
  </si>
  <si>
    <t>d</t>
  </si>
  <si>
    <t>e</t>
  </si>
  <si>
    <t>almost answer</t>
  </si>
  <si>
    <t>almost almost</t>
  </si>
  <si>
    <t>answer</t>
  </si>
  <si>
    <t>Loc 1</t>
  </si>
  <si>
    <t>Loc 2</t>
  </si>
  <si>
    <t>latitude</t>
  </si>
  <si>
    <t>longitude</t>
  </si>
  <si>
    <t>Distance between</t>
  </si>
  <si>
    <t>Do not disturb these values</t>
  </si>
  <si>
    <t>You supply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</si>
</sst>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1976A-79D4-46D4-89EB-05CCB1C99E94}">
  <dimension ref="A2:D24"/>
  <sheetViews>
    <sheetView tabSelected="1" workbookViewId="0">
      <selection activeCell="F21" sqref="F21"/>
    </sheetView>
  </sheetViews>
  <sheetFormatPr defaultRowHeight="14.4" x14ac:dyDescent="0.3"/>
  <cols>
    <col min="2" max="2" width="18" bestFit="1" customWidth="1"/>
  </cols>
  <sheetData>
    <row r="2" spans="1:4" ht="15.6" x14ac:dyDescent="0.3">
      <c r="A2" t="s">
        <v>15</v>
      </c>
      <c r="B2" t="s">
        <v>17</v>
      </c>
      <c r="C2" s="2">
        <v>33.58</v>
      </c>
      <c r="D2" s="3" t="s">
        <v>21</v>
      </c>
    </row>
    <row r="3" spans="1:4" x14ac:dyDescent="0.3">
      <c r="B3" t="s">
        <v>18</v>
      </c>
      <c r="C3" s="2">
        <v>85.85</v>
      </c>
    </row>
    <row r="4" spans="1:4" x14ac:dyDescent="0.3">
      <c r="A4" t="s">
        <v>16</v>
      </c>
      <c r="B4" t="s">
        <v>17</v>
      </c>
      <c r="C4" s="2">
        <v>30.78</v>
      </c>
    </row>
    <row r="5" spans="1:4" x14ac:dyDescent="0.3">
      <c r="B5" t="s">
        <v>18</v>
      </c>
      <c r="C5" s="2">
        <v>83.28</v>
      </c>
    </row>
    <row r="6" spans="1:4" ht="15.6" x14ac:dyDescent="0.3">
      <c r="B6" s="3" t="s">
        <v>19</v>
      </c>
      <c r="C6" s="4">
        <f>C24</f>
        <v>244.95363229897779</v>
      </c>
    </row>
    <row r="8" spans="1:4" ht="15.6" x14ac:dyDescent="0.3">
      <c r="B8" s="1" t="s">
        <v>0</v>
      </c>
      <c r="C8" s="1">
        <v>1.7453E-2</v>
      </c>
      <c r="D8" s="3" t="s">
        <v>20</v>
      </c>
    </row>
    <row r="9" spans="1:4" x14ac:dyDescent="0.3">
      <c r="B9" s="1" t="s">
        <v>1</v>
      </c>
      <c r="C9" s="1">
        <v>0.62137100000000001</v>
      </c>
    </row>
    <row r="10" spans="1:4" x14ac:dyDescent="0.3">
      <c r="B10" s="1" t="s">
        <v>2</v>
      </c>
      <c r="C10" s="1">
        <v>6371.01</v>
      </c>
    </row>
    <row r="11" spans="1:4" x14ac:dyDescent="0.3">
      <c r="B11" s="1"/>
      <c r="C11" s="1"/>
    </row>
    <row r="12" spans="1:4" x14ac:dyDescent="0.3">
      <c r="B12" s="1" t="s">
        <v>3</v>
      </c>
      <c r="C12" s="1">
        <f>C2*C8</f>
        <v>0.58607173999999995</v>
      </c>
    </row>
    <row r="13" spans="1:4" x14ac:dyDescent="0.3">
      <c r="B13" s="1" t="s">
        <v>4</v>
      </c>
      <c r="C13" s="1">
        <f>C4*C8</f>
        <v>0.53720334000000003</v>
      </c>
    </row>
    <row r="14" spans="1:4" x14ac:dyDescent="0.3">
      <c r="B14" s="1" t="s">
        <v>5</v>
      </c>
      <c r="C14" s="1">
        <f>C3*C8</f>
        <v>1.4983400499999999</v>
      </c>
    </row>
    <row r="15" spans="1:4" x14ac:dyDescent="0.3">
      <c r="B15" s="1" t="s">
        <v>6</v>
      </c>
      <c r="C15" s="1">
        <f>C5*C8</f>
        <v>1.4534858399999999</v>
      </c>
    </row>
    <row r="16" spans="1:4" x14ac:dyDescent="0.3">
      <c r="B16" s="1"/>
      <c r="C16" s="1"/>
    </row>
    <row r="17" spans="2:3" x14ac:dyDescent="0.3">
      <c r="B17" s="1" t="s">
        <v>7</v>
      </c>
      <c r="C17" s="1">
        <f>SIN(C12)</f>
        <v>0.55309258761467539</v>
      </c>
    </row>
    <row r="18" spans="2:3" x14ac:dyDescent="0.3">
      <c r="B18" s="1" t="s">
        <v>8</v>
      </c>
      <c r="C18" s="1">
        <f>SIN(C13)</f>
        <v>0.51173526461269792</v>
      </c>
    </row>
    <row r="19" spans="2:3" x14ac:dyDescent="0.3">
      <c r="B19" s="1" t="s">
        <v>9</v>
      </c>
      <c r="C19" s="1">
        <f>COS(C12)</f>
        <v>0.83311979302240957</v>
      </c>
    </row>
    <row r="20" spans="2:3" x14ac:dyDescent="0.3">
      <c r="B20" s="1" t="s">
        <v>10</v>
      </c>
      <c r="C20" s="1">
        <f>COS(C13)</f>
        <v>0.85914318885257535</v>
      </c>
    </row>
    <row r="21" spans="2:3" x14ac:dyDescent="0.3">
      <c r="B21" s="1" t="s">
        <v>11</v>
      </c>
      <c r="C21" s="1">
        <f>COS(C15-C14)</f>
        <v>0.99899421856725412</v>
      </c>
    </row>
    <row r="22" spans="2:3" x14ac:dyDescent="0.3">
      <c r="B22" s="1" t="s">
        <v>12</v>
      </c>
      <c r="C22" s="1">
        <f>ACOS(C17*C18+C19*C20*C21)</f>
        <v>6.1876339917714462E-2</v>
      </c>
    </row>
    <row r="23" spans="2:3" x14ac:dyDescent="0.3">
      <c r="B23" s="1" t="s">
        <v>13</v>
      </c>
      <c r="C23" s="1">
        <f>C22*C10</f>
        <v>394.21478037915801</v>
      </c>
    </row>
    <row r="24" spans="2:3" x14ac:dyDescent="0.3">
      <c r="B24" s="1" t="s">
        <v>14</v>
      </c>
      <c r="C24" s="1">
        <f>C23*C9</f>
        <v>244.95363229897779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Calculator</vt:lpstr>
    </vt:vector>
  </TitlesOfParts>
  <Company>Valdosta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Gibson</dc:creator>
  <cp:lastModifiedBy>David R. Gibson</cp:lastModifiedBy>
  <dcterms:created xsi:type="dcterms:W3CDTF">2019-08-02T18:05:50Z</dcterms:created>
  <dcterms:modified xsi:type="dcterms:W3CDTF">2020-10-29T19:13:51Z</dcterms:modified>
</cp:coreProperties>
</file>