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4-Sorting\"/>
    </mc:Choice>
  </mc:AlternateContent>
  <bookViews>
    <workbookView xWindow="0" yWindow="0" windowWidth="19200" windowHeight="69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C25" i="2" s="1"/>
  <c r="D23" i="2"/>
  <c r="D25" i="2" s="1"/>
  <c r="E23" i="2"/>
  <c r="E25" i="2" s="1"/>
  <c r="B24" i="2"/>
  <c r="C24" i="2"/>
  <c r="D24" i="2"/>
  <c r="E24" i="2"/>
  <c r="B25" i="2"/>
  <c r="E26" i="2"/>
  <c r="D26" i="2"/>
  <c r="C26" i="2"/>
  <c r="B26" i="2"/>
</calcChain>
</file>

<file path=xl/sharedStrings.xml><?xml version="1.0" encoding="utf-8"?>
<sst xmlns="http://schemas.openxmlformats.org/spreadsheetml/2006/main" count="21" uniqueCount="20">
  <si>
    <t>n</t>
  </si>
  <si>
    <t>Heap</t>
    <phoneticPr fontId="2" type="noConversion"/>
  </si>
  <si>
    <t>Merge</t>
    <phoneticPr fontId="2" type="noConversion"/>
  </si>
  <si>
    <t>Quick</t>
    <phoneticPr fontId="2" type="noConversion"/>
  </si>
  <si>
    <t>Radix</t>
    <phoneticPr fontId="2" type="noConversion"/>
  </si>
  <si>
    <t>n=50000</t>
    <phoneticPr fontId="2" type="noConversion"/>
  </si>
  <si>
    <t>MAX</t>
    <phoneticPr fontId="2" type="noConversion"/>
  </si>
  <si>
    <t>MIN</t>
    <phoneticPr fontId="2" type="noConversion"/>
  </si>
  <si>
    <t>Average</t>
    <phoneticPr fontId="2" type="noConversion"/>
  </si>
  <si>
    <t>표준편차</t>
    <phoneticPr fontId="2" type="noConversion"/>
  </si>
  <si>
    <t>297 ms</t>
  </si>
  <si>
    <t>Heap</t>
    <phoneticPr fontId="2" type="noConversion"/>
  </si>
  <si>
    <t>Merge</t>
    <phoneticPr fontId="2" type="noConversion"/>
  </si>
  <si>
    <t>Quick</t>
    <phoneticPr fontId="2" type="noConversion"/>
  </si>
  <si>
    <t>Radix</t>
    <phoneticPr fontId="2" type="noConversion"/>
  </si>
  <si>
    <t>Insertion</t>
    <phoneticPr fontId="2" type="noConversion"/>
  </si>
  <si>
    <t>Bubble</t>
    <phoneticPr fontId="2" type="noConversion"/>
  </si>
  <si>
    <t>625 ms</t>
  </si>
  <si>
    <t>422 ms</t>
  </si>
  <si>
    <t>1970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</si>
</sst>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3" fontId="0" fillId="0" borderId="0" xfId="0" applyNumberFormat="1">
      <alignment vertical="center"/>
    </xf>
    <xf numFmtId="3" fontId="3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>
      <alignment vertical="center"/>
    </xf>
    <xf numFmtId="3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7" fontId="0" fillId="0" borderId="0" xfId="0" applyNumberFormat="1">
      <alignment vertical="center"/>
    </xf>
    <xf numFmtId="3" fontId="3" fillId="0" borderId="2" xfId="0" applyNumberFormat="1" applyFont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Sheet1!$B$18:$E$18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253.6</c:v>
                </c:pt>
                <c:pt idx="1">
                  <c:v>7683.1</c:v>
                </c:pt>
                <c:pt idx="2">
                  <c:v>34111.33</c:v>
                </c:pt>
                <c:pt idx="3">
                  <c:v>126692.7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C-4519-9782-A7E7955089B4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Sheet1!$B$18:$E$18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28.222000000000001</c:v>
                </c:pt>
                <c:pt idx="1">
                  <c:v>467.2</c:v>
                </c:pt>
                <c:pt idx="2">
                  <c:v>1762.1</c:v>
                </c:pt>
                <c:pt idx="3">
                  <c:v>7179.89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C-4519-9782-A7E79550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98432"/>
        <c:axId val="1711103840"/>
      </c:scatterChart>
      <c:valAx>
        <c:axId val="17110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103840"/>
        <c:crosses val="autoZero"/>
        <c:crossBetween val="midCat"/>
      </c:valAx>
      <c:valAx>
        <c:axId val="1711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0984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5853018372703416"/>
          <c:h val="0.814475065616797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Sheet1!$B$2:$F$2</c:f>
              <c:numCache>
                <c:formatCode>#,##0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31.760999999999999</c:v>
                </c:pt>
                <c:pt idx="1">
                  <c:v>135</c:v>
                </c:pt>
                <c:pt idx="2">
                  <c:v>267.38099999999997</c:v>
                </c:pt>
                <c:pt idx="3">
                  <c:v>528.76099999999997</c:v>
                </c:pt>
                <c:pt idx="4">
                  <c:v>1225.5239999999999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E-4D37-A0F5-2DEFBE2139A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2510936132984"/>
                  <c:y val="3.7497083697871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Sheet1!$B$2:$F$2</c:f>
              <c:numCache>
                <c:formatCode>#,##0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35.5</c:v>
                </c:pt>
                <c:pt idx="1">
                  <c:v>61.317999999999998</c:v>
                </c:pt>
                <c:pt idx="2">
                  <c:v>217.40899999999999</c:v>
                </c:pt>
                <c:pt idx="3">
                  <c:v>354.22699999999998</c:v>
                </c:pt>
                <c:pt idx="4">
                  <c:v>757.22699999999998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E-4D37-A0F5-2DEFBE2139A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86001749781279E-2"/>
                  <c:y val="5.9480898221055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Sheet1!$B$2:$F$2</c:f>
              <c:numCache>
                <c:formatCode>#,##0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51.180999999999997</c:v>
                </c:pt>
                <c:pt idx="1">
                  <c:v>73.909000000000006</c:v>
                </c:pt>
                <c:pt idx="2">
                  <c:v>147.727</c:v>
                </c:pt>
                <c:pt idx="3">
                  <c:v>248.68100000000001</c:v>
                </c:pt>
                <c:pt idx="4">
                  <c:v>514.59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E-4D37-A0F5-2DEFBE2139A6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Sheet1!$B$2:$F$2</c:f>
              <c:numCache>
                <c:formatCode>#,##0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218.809</c:v>
                </c:pt>
                <c:pt idx="1">
                  <c:v>255.19</c:v>
                </c:pt>
                <c:pt idx="2">
                  <c:v>829.57100000000003</c:v>
                </c:pt>
                <c:pt idx="3">
                  <c:v>1690.2860000000001</c:v>
                </c:pt>
                <c:pt idx="4">
                  <c:v>2978.6190000000001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E-4D37-A0F5-2DEFBE21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93856"/>
        <c:axId val="1711103008"/>
      </c:scatterChart>
      <c:valAx>
        <c:axId val="17110938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103008"/>
        <c:crosses val="autoZero"/>
        <c:crossBetween val="midCat"/>
      </c:valAx>
      <c:valAx>
        <c:axId val="1711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0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5684011373578302"/>
          <c:y val="0.90219743365412652"/>
          <c:w val="0.67520866141732283"/>
          <c:h val="9.317293671624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16</xdr:row>
      <xdr:rowOff>111125</xdr:rowOff>
    </xdr:from>
    <xdr:to>
      <xdr:col>12</xdr:col>
      <xdr:colOff>50800</xdr:colOff>
      <xdr:row>29</xdr:row>
      <xdr:rowOff>22225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577850</xdr:colOff>
      <xdr:row>3</xdr:row>
      <xdr:rowOff>161925</xdr:rowOff>
    </xdr:from>
    <xdr:to>
      <xdr:col>9</xdr:col>
      <xdr:colOff>368300</xdr:colOff>
      <xdr:row>16</xdr:row>
      <xdr:rowOff>66675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I2" sqref="I2:L2"/>
    </sheetView>
  </sheetViews>
  <sheetFormatPr defaultRowHeight="17" x14ac:dyDescent="0.45"/>
  <cols>
    <col min="3" max="3" width="10.75" bestFit="1" customWidth="1"/>
    <col min="15" max="15" width="8.83203125" bestFit="1" customWidth="1"/>
    <col min="16" max="17" width="9" bestFit="1" customWidth="1"/>
  </cols>
  <sheetData>
    <row r="1" spans="1:16" ht="17.5" thickBot="1" x14ac:dyDescent="0.5"/>
    <row r="2" spans="1:16" ht="17.5" thickBot="1" x14ac:dyDescent="0.5">
      <c r="A2" s="1" t="s">
        <v>0</v>
      </c>
      <c r="B2" s="11">
        <v>5</v>
      </c>
      <c r="C2" s="11">
        <v>10</v>
      </c>
      <c r="D2" s="11">
        <v>50</v>
      </c>
      <c r="E2" s="11">
        <v>100</v>
      </c>
      <c r="F2" s="11">
        <v>200</v>
      </c>
      <c r="H2" s="7">
        <v>150</v>
      </c>
      <c r="I2" s="7"/>
      <c r="J2" s="7"/>
      <c r="K2" s="1"/>
      <c r="L2" s="3"/>
      <c r="M2" s="3"/>
      <c r="N2" s="3"/>
      <c r="O2" s="3"/>
      <c r="P2" s="3"/>
    </row>
    <row r="3" spans="1:16" ht="17.5" thickBot="1" x14ac:dyDescent="0.5">
      <c r="A3" s="4" t="s">
        <v>11</v>
      </c>
      <c r="B3" s="13">
        <v>31.760999999999999</v>
      </c>
      <c r="C3" s="14">
        <v>135</v>
      </c>
      <c r="D3" s="14">
        <v>267.38099999999997</v>
      </c>
      <c r="E3" s="14">
        <v>528.76099999999997</v>
      </c>
      <c r="F3" s="14">
        <v>1225.5239999999999</v>
      </c>
      <c r="H3" s="8"/>
      <c r="O3" s="5"/>
    </row>
    <row r="4" spans="1:16" ht="17.5" thickBot="1" x14ac:dyDescent="0.5">
      <c r="A4" s="4" t="s">
        <v>12</v>
      </c>
      <c r="B4" s="13">
        <v>35.5</v>
      </c>
      <c r="C4" s="14">
        <v>61.317999999999998</v>
      </c>
      <c r="D4" s="14">
        <v>217.40899999999999</v>
      </c>
      <c r="E4" s="14">
        <v>354.22699999999998</v>
      </c>
      <c r="F4" s="14">
        <v>757.22699999999998</v>
      </c>
      <c r="H4" s="8"/>
      <c r="L4" s="5"/>
      <c r="M4" s="5"/>
      <c r="N4" s="5"/>
      <c r="O4" s="5"/>
    </row>
    <row r="5" spans="1:16" ht="17.5" thickBot="1" x14ac:dyDescent="0.5">
      <c r="A5" s="4" t="s">
        <v>13</v>
      </c>
      <c r="B5" s="13">
        <v>51.180999999999997</v>
      </c>
      <c r="C5" s="14">
        <v>73.909000000000006</v>
      </c>
      <c r="D5" s="14">
        <v>147.727</v>
      </c>
      <c r="E5" s="14">
        <v>248.68100000000001</v>
      </c>
      <c r="F5" s="14">
        <v>514.59</v>
      </c>
      <c r="H5" s="8"/>
    </row>
    <row r="6" spans="1:16" ht="17.5" thickBot="1" x14ac:dyDescent="0.5">
      <c r="A6" s="4" t="s">
        <v>14</v>
      </c>
      <c r="B6" s="13">
        <v>218.809</v>
      </c>
      <c r="C6" s="14">
        <v>255.19</v>
      </c>
      <c r="D6" s="14">
        <v>829.57100000000003</v>
      </c>
      <c r="E6" s="14">
        <v>1690.2860000000001</v>
      </c>
      <c r="F6" s="14">
        <v>2978.6190000000001</v>
      </c>
      <c r="H6" s="8"/>
      <c r="L6" s="2"/>
      <c r="M6" s="2"/>
      <c r="N6" s="2"/>
      <c r="O6" s="2"/>
      <c r="P6" s="2"/>
    </row>
    <row r="7" spans="1:16" ht="17.5" thickBot="1" x14ac:dyDescent="0.5">
      <c r="A7" s="12"/>
      <c r="H7" s="8"/>
      <c r="L7" s="5"/>
      <c r="M7" s="5"/>
      <c r="N7" s="5"/>
      <c r="O7" s="5"/>
      <c r="P7" s="9"/>
    </row>
    <row r="8" spans="1:16" x14ac:dyDescent="0.45">
      <c r="H8" s="8"/>
      <c r="M8" s="10"/>
      <c r="N8" s="8"/>
    </row>
    <row r="9" spans="1:16" ht="17.5" thickBot="1" x14ac:dyDescent="0.5">
      <c r="H9" s="8"/>
      <c r="L9" s="5"/>
      <c r="M9" s="5"/>
      <c r="N9" s="5"/>
      <c r="O9" s="5"/>
      <c r="P9" s="9"/>
    </row>
    <row r="10" spans="1:16" x14ac:dyDescent="0.45">
      <c r="H10" s="8"/>
      <c r="M10" s="10"/>
    </row>
    <row r="11" spans="1:16" x14ac:dyDescent="0.45">
      <c r="H11" s="6"/>
    </row>
    <row r="17" spans="1:5" ht="17.5" thickBot="1" x14ac:dyDescent="0.5"/>
    <row r="18" spans="1:5" ht="17.5" thickBot="1" x14ac:dyDescent="0.5">
      <c r="A18" s="15" t="s">
        <v>0</v>
      </c>
      <c r="B18" s="11">
        <v>10000</v>
      </c>
      <c r="C18" s="11">
        <v>50000</v>
      </c>
      <c r="D18" s="11">
        <v>100000</v>
      </c>
      <c r="E18" s="11">
        <v>200000</v>
      </c>
    </row>
    <row r="19" spans="1:5" ht="17.5" thickBot="1" x14ac:dyDescent="0.5">
      <c r="A19" s="15" t="s">
        <v>16</v>
      </c>
      <c r="B19" s="16">
        <v>253.6</v>
      </c>
      <c r="C19" s="16">
        <v>7683.1</v>
      </c>
      <c r="D19" s="16">
        <v>34111.33</v>
      </c>
      <c r="E19" s="16">
        <v>126692.7</v>
      </c>
    </row>
    <row r="20" spans="1:5" ht="17.5" thickBot="1" x14ac:dyDescent="0.5">
      <c r="A20" s="1" t="s">
        <v>15</v>
      </c>
      <c r="B20" s="16">
        <v>28.222000000000001</v>
      </c>
      <c r="C20" s="16">
        <v>467.2</v>
      </c>
      <c r="D20" s="16">
        <v>1762.1</v>
      </c>
      <c r="E20" s="16">
        <v>7179.89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6" zoomScale="85" zoomScaleNormal="85" workbookViewId="0">
      <selection activeCell="B25" sqref="B25:E25"/>
    </sheetView>
  </sheetViews>
  <sheetFormatPr defaultRowHeight="17" x14ac:dyDescent="0.45"/>
  <cols>
    <col min="5" max="7" width="9" bestFit="1" customWidth="1"/>
  </cols>
  <sheetData>
    <row r="1" spans="1:7" x14ac:dyDescent="0.45">
      <c r="A1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t="s">
        <v>17</v>
      </c>
    </row>
    <row r="2" spans="1:7" x14ac:dyDescent="0.45">
      <c r="B2">
        <v>470</v>
      </c>
      <c r="C2">
        <v>375</v>
      </c>
      <c r="D2">
        <v>250</v>
      </c>
      <c r="E2">
        <v>1579</v>
      </c>
      <c r="G2" t="s">
        <v>18</v>
      </c>
    </row>
    <row r="3" spans="1:7" x14ac:dyDescent="0.45">
      <c r="B3">
        <v>564</v>
      </c>
      <c r="C3">
        <v>531</v>
      </c>
      <c r="D3">
        <v>277</v>
      </c>
      <c r="E3">
        <v>1925</v>
      </c>
      <c r="G3" t="s">
        <v>10</v>
      </c>
    </row>
    <row r="4" spans="1:7" x14ac:dyDescent="0.45">
      <c r="B4">
        <v>515</v>
      </c>
      <c r="C4">
        <v>359</v>
      </c>
      <c r="D4">
        <v>251</v>
      </c>
      <c r="E4">
        <v>1820</v>
      </c>
      <c r="G4" t="s">
        <v>19</v>
      </c>
    </row>
    <row r="5" spans="1:7" x14ac:dyDescent="0.45">
      <c r="B5">
        <v>625</v>
      </c>
      <c r="C5">
        <v>422</v>
      </c>
      <c r="D5">
        <v>297</v>
      </c>
      <c r="E5">
        <v>1970</v>
      </c>
    </row>
    <row r="23" spans="1:5" x14ac:dyDescent="0.45">
      <c r="A23" t="s">
        <v>7</v>
      </c>
      <c r="B23">
        <f>MIN(B2:B22)</f>
        <v>470</v>
      </c>
      <c r="C23">
        <f>MIN(C2:C22)</f>
        <v>359</v>
      </c>
      <c r="D23">
        <f>MIN(D2:D22)</f>
        <v>250</v>
      </c>
      <c r="E23">
        <f>MIN(E2:E22)</f>
        <v>1579</v>
      </c>
    </row>
    <row r="24" spans="1:5" x14ac:dyDescent="0.45">
      <c r="A24" t="s">
        <v>6</v>
      </c>
      <c r="B24">
        <f>MAX(B2:B22)</f>
        <v>625</v>
      </c>
      <c r="C24">
        <f>MAX(C2:C22)</f>
        <v>531</v>
      </c>
      <c r="D24">
        <f>MAX(D2:D22)</f>
        <v>297</v>
      </c>
      <c r="E24">
        <f>MAX(E3:E22)</f>
        <v>1970</v>
      </c>
    </row>
    <row r="25" spans="1:5" x14ac:dyDescent="0.45">
      <c r="A25" t="s">
        <v>8</v>
      </c>
      <c r="B25">
        <f>AVERAGE(B2:B22)</f>
        <v>543.5</v>
      </c>
      <c r="C25">
        <f>AVERAGE(C2:C23)</f>
        <v>409.2</v>
      </c>
      <c r="D25">
        <f>AVERAGE(D2:D23)</f>
        <v>265</v>
      </c>
      <c r="E25">
        <f>AVERAGE(E3:E23)</f>
        <v>1823.5</v>
      </c>
    </row>
    <row r="26" spans="1:5" x14ac:dyDescent="0.45">
      <c r="A26" t="s">
        <v>9</v>
      </c>
      <c r="B26">
        <f>_xlfn.STDEV.P(B2:B22)</f>
        <v>57.612932575941663</v>
      </c>
      <c r="C26">
        <f>_xlfn.STDEV.P(C2:C22)</f>
        <v>67.191424303998801</v>
      </c>
      <c r="D26">
        <f>_xlfn.STDEV.P(D2:D22)</f>
        <v>19.575175605853449</v>
      </c>
      <c r="E26">
        <f>_xlfn.STDEV.P(E2:E22)</f>
        <v>151.29193633502084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2022-05-11T14:00:02Z</dcterms:created>
  <dcterms:modified xsi:type="dcterms:W3CDTF">2022-05-12T07:48:02Z</dcterms:modified>
</cp:coreProperties>
</file>