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电位差计\"/>
    </mc:Choice>
  </mc:AlternateContent>
  <xr:revisionPtr revIDLastSave="0" documentId="13_ncr:1_{4EE84C25-4D6F-4B0E-AC9B-240D7AC090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F4" i="1"/>
  <c r="G4" i="1" s="1"/>
  <c r="F6" i="1"/>
  <c r="G6" i="1" s="1"/>
  <c r="F8" i="1"/>
  <c r="G8" i="1" s="1"/>
  <c r="E4" i="1"/>
  <c r="E5" i="1"/>
  <c r="F5" i="1" s="1"/>
  <c r="G5" i="1" s="1"/>
  <c r="E6" i="1"/>
  <c r="E7" i="1"/>
  <c r="F7" i="1" s="1"/>
  <c r="G7" i="1" s="1"/>
  <c r="E8" i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3" i="1"/>
  <c r="F3" i="1" s="1"/>
  <c r="G3" i="1" s="1"/>
</calcChain>
</file>

<file path=xl/sharedStrings.xml><?xml version="1.0" encoding="utf-8"?>
<sst xmlns="http://schemas.openxmlformats.org/spreadsheetml/2006/main" count="10" uniqueCount="9">
  <si>
    <t>校准值</t>
    <phoneticPr fontId="1" type="noConversion"/>
  </si>
  <si>
    <t>平均值</t>
  </si>
  <si>
    <t>上行电压值（mV）</t>
    <phoneticPr fontId="1" type="noConversion"/>
  </si>
  <si>
    <t>下行电压值（mV）</t>
    <phoneticPr fontId="1" type="noConversion"/>
  </si>
  <si>
    <t xml:space="preserve">平均电压值（mV）
</t>
    <phoneticPr fontId="1" type="noConversion"/>
  </si>
  <si>
    <t xml:space="preserve">平均电流值（μA）
</t>
    <phoneticPr fontId="1" type="noConversion"/>
  </si>
  <si>
    <t>ΔI（μA）</t>
  </si>
  <si>
    <t>ΔI（μA）</t>
    <phoneticPr fontId="1" type="noConversion"/>
  </si>
  <si>
    <t>被校刻度值I（μA）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</si>
</sst>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ΔI（μA）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Sheet2!$B$1:$K$1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1999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2.3700000000000045</c:v>
                </c:pt>
                <c:pt idx="1">
                  <c:v>4.3299999999999841</c:v>
                </c:pt>
                <c:pt idx="2">
                  <c:v>5.5150000000001</c:v>
                </c:pt>
                <c:pt idx="3">
                  <c:v>7.9550000000000409</c:v>
                </c:pt>
                <c:pt idx="4">
                  <c:v>9.7849999999999682</c:v>
                </c:pt>
                <c:pt idx="5">
                  <c:v>11.559999999999945</c:v>
                </c:pt>
                <c:pt idx="6">
                  <c:v>13.555000000000064</c:v>
                </c:pt>
                <c:pt idx="7">
                  <c:v>15.769999999999982</c:v>
                </c:pt>
                <c:pt idx="8">
                  <c:v>17.630000000000109</c:v>
                </c:pt>
                <c:pt idx="9">
                  <c:v>17.910000000000082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9-46AA-A6E5-4E663C9BAA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652272"/>
        <c:axId val="88649872"/>
      </c:scatterChart>
      <c:valAx>
        <c:axId val="886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49872"/>
        <c:crosses val="autoZero"/>
        <c:crossBetween val="midCat"/>
        <c:majorUnit val="200"/>
      </c:valAx>
      <c:valAx>
        <c:axId val="88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5</xdr:row>
      <xdr:rowOff>83820</xdr:rowOff>
    </xdr:from>
    <xdr:to>
      <xdr:col>15</xdr:col>
      <xdr:colOff>213360</xdr:colOff>
      <xdr:row>21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EC9F68-AE18-2DCD-23EB-627326CF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zoomScale="130" zoomScaleNormal="130" workbookViewId="0">
      <selection activeCell="G1" sqref="G1:G12"/>
    </sheetView>
  </sheetViews>
  <sheetFormatPr defaultRowHeight="13.8" x14ac:dyDescent="0.25"/>
  <cols>
    <col min="2" max="2" width="14.6640625" customWidth="1"/>
    <col min="3" max="3" width="15.44140625" customWidth="1"/>
    <col min="4" max="4" width="15.5546875" customWidth="1"/>
    <col min="5" max="5" width="14.77734375" customWidth="1"/>
    <col min="6" max="6" width="15.88671875" customWidth="1"/>
    <col min="7" max="7" width="11.33203125" customWidth="1"/>
  </cols>
  <sheetData>
    <row r="1" spans="2:11" x14ac:dyDescent="0.25">
      <c r="B1" s="4"/>
      <c r="C1" s="9" t="s">
        <v>0</v>
      </c>
      <c r="D1" s="9"/>
      <c r="E1" s="9" t="s">
        <v>1</v>
      </c>
      <c r="F1" s="9"/>
      <c r="G1" s="10" t="s">
        <v>7</v>
      </c>
    </row>
    <row r="2" spans="2:11" ht="16.2" customHeight="1" x14ac:dyDescent="0.25">
      <c r="B2" s="5" t="s">
        <v>8</v>
      </c>
      <c r="C2" s="6" t="s">
        <v>2</v>
      </c>
      <c r="D2" s="6" t="s">
        <v>3</v>
      </c>
      <c r="E2" s="6" t="s">
        <v>4</v>
      </c>
      <c r="F2" s="6" t="s">
        <v>5</v>
      </c>
      <c r="G2" s="10"/>
    </row>
    <row r="3" spans="2:11" x14ac:dyDescent="0.25">
      <c r="B3" s="1">
        <v>200</v>
      </c>
      <c r="C3" s="3">
        <v>20.23</v>
      </c>
      <c r="D3" s="3">
        <v>20.244</v>
      </c>
      <c r="E3" s="3">
        <f>(C3+D3)/2</f>
        <v>20.237000000000002</v>
      </c>
      <c r="F3" s="1">
        <f>10*E3</f>
        <v>202.37</v>
      </c>
      <c r="G3" s="1">
        <f>F3-B3</f>
        <v>2.3700000000000045</v>
      </c>
    </row>
    <row r="4" spans="2:11" x14ac:dyDescent="0.25">
      <c r="B4" s="1">
        <v>400</v>
      </c>
      <c r="C4" s="3">
        <v>40.414999999999999</v>
      </c>
      <c r="D4" s="3">
        <v>40.451000000000001</v>
      </c>
      <c r="E4" s="3">
        <f t="shared" ref="E4:E12" si="0">(C4+D4)/2</f>
        <v>40.433</v>
      </c>
      <c r="F4" s="1">
        <f t="shared" ref="F4:F12" si="1">10*E4</f>
        <v>404.33</v>
      </c>
      <c r="G4" s="1">
        <f t="shared" ref="G4:G12" si="2">F4-B4</f>
        <v>4.3299999999999841</v>
      </c>
    </row>
    <row r="5" spans="2:11" x14ac:dyDescent="0.25">
      <c r="B5" s="1">
        <v>600</v>
      </c>
      <c r="C5" s="3">
        <v>60.563000000000002</v>
      </c>
      <c r="D5" s="3">
        <v>60.54</v>
      </c>
      <c r="E5" s="3">
        <f t="shared" si="0"/>
        <v>60.551500000000004</v>
      </c>
      <c r="F5" s="1">
        <f t="shared" si="1"/>
        <v>605.5150000000001</v>
      </c>
      <c r="G5" s="1">
        <f t="shared" si="2"/>
        <v>5.5150000000001</v>
      </c>
    </row>
    <row r="6" spans="2:11" x14ac:dyDescent="0.25">
      <c r="B6" s="1">
        <v>800</v>
      </c>
      <c r="C6" s="3">
        <v>80.841999999999999</v>
      </c>
      <c r="D6" s="3">
        <v>80.748999999999995</v>
      </c>
      <c r="E6" s="3">
        <f t="shared" si="0"/>
        <v>80.795500000000004</v>
      </c>
      <c r="F6" s="1">
        <f t="shared" si="1"/>
        <v>807.95500000000004</v>
      </c>
      <c r="G6" s="1">
        <f t="shared" si="2"/>
        <v>7.9550000000000409</v>
      </c>
    </row>
    <row r="7" spans="2:11" x14ac:dyDescent="0.25">
      <c r="B7" s="1">
        <v>1000</v>
      </c>
      <c r="C7" s="3">
        <v>100.98699999999999</v>
      </c>
      <c r="D7" s="3">
        <v>100.97</v>
      </c>
      <c r="E7" s="3">
        <f t="shared" si="0"/>
        <v>100.9785</v>
      </c>
      <c r="F7" s="1">
        <f t="shared" si="1"/>
        <v>1009.785</v>
      </c>
      <c r="G7" s="1">
        <f t="shared" si="2"/>
        <v>9.7849999999999682</v>
      </c>
    </row>
    <row r="8" spans="2:11" x14ac:dyDescent="0.25">
      <c r="B8" s="1">
        <v>1200</v>
      </c>
      <c r="C8" s="3">
        <v>121.16200000000001</v>
      </c>
      <c r="D8" s="3">
        <v>121.15</v>
      </c>
      <c r="E8" s="3">
        <f t="shared" si="0"/>
        <v>121.15600000000001</v>
      </c>
      <c r="F8" s="1">
        <f t="shared" si="1"/>
        <v>1211.56</v>
      </c>
      <c r="G8" s="1">
        <f t="shared" si="2"/>
        <v>11.559999999999945</v>
      </c>
    </row>
    <row r="9" spans="2:11" x14ac:dyDescent="0.25">
      <c r="B9" s="1">
        <v>1400</v>
      </c>
      <c r="C9" s="3">
        <v>141.36000000000001</v>
      </c>
      <c r="D9" s="3">
        <v>141.351</v>
      </c>
      <c r="E9" s="3">
        <f t="shared" si="0"/>
        <v>141.35550000000001</v>
      </c>
      <c r="F9" s="1">
        <f t="shared" si="1"/>
        <v>1413.5550000000001</v>
      </c>
      <c r="G9" s="1">
        <f t="shared" si="2"/>
        <v>13.555000000000064</v>
      </c>
    </row>
    <row r="10" spans="2:11" x14ac:dyDescent="0.25">
      <c r="B10" s="1">
        <v>1600</v>
      </c>
      <c r="C10" s="3">
        <v>161.57900000000001</v>
      </c>
      <c r="D10" s="3">
        <v>161.57499999999999</v>
      </c>
      <c r="E10" s="3">
        <f t="shared" si="0"/>
        <v>161.577</v>
      </c>
      <c r="F10" s="1">
        <f t="shared" si="1"/>
        <v>1615.77</v>
      </c>
      <c r="G10" s="1">
        <f t="shared" si="2"/>
        <v>15.769999999999982</v>
      </c>
    </row>
    <row r="11" spans="2:11" x14ac:dyDescent="0.25">
      <c r="B11" s="1">
        <v>1800</v>
      </c>
      <c r="C11" s="3">
        <v>181.745</v>
      </c>
      <c r="D11" s="3">
        <v>181.78100000000001</v>
      </c>
      <c r="E11" s="3">
        <f t="shared" si="0"/>
        <v>181.76300000000001</v>
      </c>
      <c r="F11" s="1">
        <f t="shared" si="1"/>
        <v>1817.63</v>
      </c>
      <c r="G11" s="1">
        <f t="shared" si="2"/>
        <v>17.630000000000109</v>
      </c>
    </row>
    <row r="12" spans="2:11" x14ac:dyDescent="0.25">
      <c r="B12" s="1">
        <v>1999</v>
      </c>
      <c r="C12" s="3">
        <v>201.84</v>
      </c>
      <c r="D12" s="3">
        <v>201.542</v>
      </c>
      <c r="E12" s="3">
        <f t="shared" si="0"/>
        <v>201.691</v>
      </c>
      <c r="F12" s="1">
        <f t="shared" si="1"/>
        <v>2016.91</v>
      </c>
      <c r="G12" s="1">
        <f t="shared" si="2"/>
        <v>17.910000000000082</v>
      </c>
      <c r="K12" s="7"/>
    </row>
  </sheetData>
  <mergeCells count="3">
    <mergeCell ref="C1:D1"/>
    <mergeCell ref="E1:F1"/>
    <mergeCell ref="G1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162D-C71A-4485-BBAD-1B8C77C12E4C}">
  <dimension ref="A1:K13"/>
  <sheetViews>
    <sheetView tabSelected="1" workbookViewId="0">
      <selection activeCell="L5" sqref="L5"/>
    </sheetView>
  </sheetViews>
  <sheetFormatPr defaultRowHeight="13.8" x14ac:dyDescent="0.25"/>
  <cols>
    <col min="1" max="1" width="16" customWidth="1"/>
  </cols>
  <sheetData>
    <row r="1" spans="1:11" x14ac:dyDescent="0.25">
      <c r="A1" s="5" t="s">
        <v>8</v>
      </c>
      <c r="B1" s="1">
        <v>200</v>
      </c>
      <c r="C1" s="1">
        <v>400</v>
      </c>
      <c r="D1" s="1">
        <v>600</v>
      </c>
      <c r="E1" s="1">
        <v>800</v>
      </c>
      <c r="F1" s="1">
        <v>1000</v>
      </c>
      <c r="G1" s="1">
        <v>1200</v>
      </c>
      <c r="H1" s="1">
        <v>1400</v>
      </c>
      <c r="I1" s="1">
        <v>1600</v>
      </c>
      <c r="J1" s="1">
        <v>1800</v>
      </c>
      <c r="K1" s="1">
        <v>1999</v>
      </c>
    </row>
    <row r="2" spans="1:11" x14ac:dyDescent="0.25">
      <c r="A2" s="1" t="s">
        <v>6</v>
      </c>
      <c r="B2" s="8">
        <v>2.3700000000000045</v>
      </c>
      <c r="C2" s="8">
        <v>4.3299999999999841</v>
      </c>
      <c r="D2" s="8">
        <v>5.5150000000001</v>
      </c>
      <c r="E2" s="8">
        <v>7.9550000000000409</v>
      </c>
      <c r="F2" s="8">
        <v>9.7849999999999682</v>
      </c>
      <c r="G2" s="8">
        <v>11.559999999999945</v>
      </c>
      <c r="H2" s="8">
        <v>13.555000000000064</v>
      </c>
      <c r="I2" s="8">
        <v>15.769999999999982</v>
      </c>
      <c r="J2" s="8">
        <v>17.630000000000109</v>
      </c>
      <c r="K2" s="8">
        <v>17.910000000000082</v>
      </c>
    </row>
    <row r="3" spans="1:11" x14ac:dyDescent="0.25">
      <c r="A3" s="1"/>
    </row>
    <row r="4" spans="1:11" x14ac:dyDescent="0.25">
      <c r="A4" s="8"/>
      <c r="K4">
        <f>K2/K1</f>
        <v>8.9594797398699754E-3</v>
      </c>
    </row>
    <row r="5" spans="1:11" x14ac:dyDescent="0.25">
      <c r="A5" s="8"/>
      <c r="K5">
        <f>K4*100</f>
        <v>0.89594797398699755</v>
      </c>
    </row>
    <row r="6" spans="1:11" x14ac:dyDescent="0.25">
      <c r="A6" s="8"/>
    </row>
    <row r="7" spans="1:11" x14ac:dyDescent="0.25">
      <c r="A7" s="8"/>
    </row>
    <row r="8" spans="1:11" x14ac:dyDescent="0.25">
      <c r="A8" s="8"/>
    </row>
    <row r="9" spans="1:11" x14ac:dyDescent="0.25">
      <c r="A9" s="8"/>
    </row>
    <row r="10" spans="1:11" x14ac:dyDescent="0.25">
      <c r="A10" s="8"/>
    </row>
    <row r="11" spans="1:11" x14ac:dyDescent="0.25">
      <c r="A11" s="8"/>
    </row>
    <row r="12" spans="1:11" x14ac:dyDescent="0.25">
      <c r="A12" s="2"/>
    </row>
    <row r="13" spans="1:11" x14ac:dyDescent="0.25">
      <c r="A13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2023-05-08T10:20:45Z</dcterms:modified>
</cp:coreProperties>
</file>