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375"/>
  </bookViews>
  <sheets>
    <sheet name="配件清单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0F5A83A0F795448BB8100693FB52118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71700" y="10588625"/>
          <a:ext cx="5191125" cy="469582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<sst xmlns="http://schemas.openxmlformats.org/spreadsheetml/2006/main" count="51" uniqueCount="49">
  <si>
    <t>序号</t>
  </si>
  <si>
    <t>名称</t>
  </si>
  <si>
    <t>规格</t>
  </si>
  <si>
    <t>数量</t>
  </si>
  <si>
    <t>单价</t>
  </si>
  <si>
    <t>运费</t>
  </si>
  <si>
    <t>总价</t>
  </si>
  <si>
    <t>链接</t>
  </si>
  <si>
    <t>备注</t>
  </si>
  <si>
    <t>上壳</t>
  </si>
  <si>
    <t>6061铝合金</t>
  </si>
  <si>
    <t>嘉立创cnc</t>
  </si>
  <si>
    <t>后盖</t>
  </si>
  <si>
    <t>玻璃</t>
  </si>
  <si>
    <t>钢化玻璃</t>
  </si>
  <si>
    <t>https://item.taobao.com/item.htm?id=600865281027&amp;pisk=gJ0EoeO9peLUEZ66RAUP_uOgTN4LqzJf-4w7ZbcuOJ23d4MrZSFlE6V3ENjgZR_W9yt8zYyZeJZQ-J1rUbeOVXOdRAwopAe7q4wSz63Z3a_BpHhlzzakhKTXlXILyzvfPrwQ-9F4N8Y7ZWqgJ7wOXCnDlXhLy6WkGcYfajtAk3juEY4gjSNYrWVuqCzga74l-ubhjO2TZz4uKw2gS7VFKMV3ECSgw7XlqWqlsPV8N94urYcM_7egtz4oEfAawA8-tbbaGkAac9jVEwq0Y-c3QZlt7WAg3EeGrDugtkuotRr_fVPUY-ql_mxq-AGoR2E9UT4-1mkrqYKfXyloxyVj9e7aoXmsz5gWNgyn1Vli8kCfllMi8YyQu_Yn_yyUm2ZMyIHm_bmbbVODkyz3K0aKNsJI_2kI9Vl5ZG4URcrq8rYAK8isg4PryLLZ3j3tQ5DDzpjyXTFGZr0-YTjzx5FahCRwZucHaVkkCHIR2l4Y_-OQOgI8x5FahCRN2gEgB5yXOW1..&amp;spm=a21xtw.29178619.0.0</t>
  </si>
  <si>
    <t>机芯</t>
  </si>
  <si>
    <t>1C02D</t>
  </si>
  <si>
    <t>https://item.taobao.com/item.htm?abbucket=20&amp;id=734661195533&amp;mi_id=0000S09AnjRzmPRzDiWjSi_2QEn6t0XcFI30jczmIvsRXAE&amp;ns=1&amp;priceTId=213e00e117585002132758357e0e66&amp;skuId=5076906436569&amp;spm=a21n57.1.hoverItem.2&amp;utparam=%7B%22aplus_abtest%22%3A%22191f9eb3e89f98209294e009a524542b%22%7D&amp;xxc=taobaoSearch</t>
  </si>
  <si>
    <t>从我这购买比某宝优惠20.</t>
  </si>
  <si>
    <t>巴蒂</t>
  </si>
  <si>
    <t>2.4细管</t>
  </si>
  <si>
    <t>https://item.taobao.com/item.htm?from=cart&amp;id=607888731439&amp;mi_id=00009XVjQ1MPqYsNzxNHzq2tAkfN-3jGx33ETJ3sUH5I5Yg&amp;skuId=5027224499570&amp;spm=a1z0d.6639537%2F202410.item.d607888731439.25e07484D7wlb1&amp;upStreamPrice=588</t>
  </si>
  <si>
    <t>支架</t>
  </si>
  <si>
    <t>树脂</t>
  </si>
  <si>
    <r>
      <rPr>
        <u/>
        <sz val="11"/>
        <color theme="10"/>
        <rFont val="思源宋体 CN"/>
        <charset val="134"/>
      </rPr>
      <t>3</t>
    </r>
    <r>
      <rPr>
        <sz val="11"/>
        <color theme="10"/>
        <rFont val="思源宋体 CN"/>
        <charset val="134"/>
      </rPr>
      <t>d打印</t>
    </r>
  </si>
  <si>
    <t>表盘</t>
  </si>
  <si>
    <t>3d打印</t>
  </si>
  <si>
    <t>针</t>
  </si>
  <si>
    <t>最长不能超过10mm</t>
  </si>
  <si>
    <t>https://item.taobao.com/item.htm?_u=mpana4bd5ec&amp;id=684373627995&amp;pisk=gr80G7cEKnSXvJUbmfbjDLBIkFn8hZ_67dUOBNBZ4TWS1oExGG5wsdY9DCWOSdvMItIZhZLMEBOtGFhfuVfwpLb9MtB9Efvv1PHjfZUaIKOEhIBtGFXNEKJGfj6OQOv9_nh-J2dXGN_wjv3KJ1v21Kv0borq_z5NsbCqNnuwYN_ZpAq87igh5KWQEku44_W5srWN0dPzz16P_PzwQTSPT6eV7NJZZa5GOlrVQi7Pz1XzbRWN38WPt1e4go5qZQW5sR7N7d7rZ16PQN7ZB-4NKF8WzARQTNTHA_YliiXeZDa38TUdD981UPkeVsDCLIWu7PWYl3ivZIH0RQQXgpfpH4zDKBTWE_JESYb6FhJNsLuQBZtpheskHDzyaa65YtOqbkj5jtxyugVa7Q_2DG-Mnxqf3nplA_Szs21JpTRXu3c_UIJdnZ5P22lHaG-JlMTxUrbeAIQvbdiLVZAw0ajzGurUxg41afLzflsVN_XLB3c6IcQvWdhoZkif0_1xpbcuflsVN_XKZbqQCi55MvC..&amp;skuId=4886868800449&amp;spm=a1z09.2.0.0.53452e8dPUd8oh</t>
  </si>
  <si>
    <t>螺丝</t>
  </si>
  <si>
    <t>M1.6*3</t>
  </si>
  <si>
    <t>https://detail.tmall.com/item.htm?id=778556731894&amp;spm=a1z09.2.0.0.53452e8dPUd8oh&amp;_u=mpana4b7e19&amp;pisk=gtJ_TFDRpP4sLWAR1toUOn-rkFXfhDkrHosvqneaDOBOG-KwPiyVgfjbhwt-jNlmsEOBkefNWZ5VhiTP-hyqjhojhnKRWtRN7iLeleVw7K728xtkP1ywDKrMtU-8QdlG3-6Gnt3rzYkzshXcHKlP3Czg9iIr3RFT6OXLzNZZwYkyjHZNX0-KUK-z0-jUM-LA6wKd0wUTM1LA9JIcJRIYBiUKAibdHGCYBWedqisOXsLYJyIGV5FYBNBLvGSRHZLAXDtd-i6AkEBxAHHQkusj1Nxs22-F4IZ7hFQQH-pCvqbHfV25bdSs7axNR4HMd8f1yhQQH4mHx4bf-L3EOHA96FSHlYgCneAvkiTLJq5MDBTCfFu7oZJMbKsHff36j9b6qwtIF7Y5CE1JB6ZY3HKNR9spemPl8p_wkd1K481VpL5RBBln7sW1VEpM5owvyH-yI6vjPyQD_gXd4hD_dTKODgk7UatvgSZCZ-sCzDiQiSvoHBgOqtRxZ1Ihf6oIAPdc6MjCzDiQiSfOxGsrADa9i</t>
  </si>
  <si>
    <t>刻度贴纸</t>
  </si>
  <si>
    <t>水晶贴</t>
  </si>
  <si>
    <t>https://detail.tmall.com/item.htm?_u=mpana4b764b&amp;id=734990627350&amp;pisk=gKR_TFcR9lq12NvRCsuUdE8rDhff52lrMr_vrEFak1COhSLwVZPV3AbbGMT-SGkmIn9BDHXNXiWVGZtPxFPqSFujGELRXsJNbZKecH2wbIS2YjTkVOPwkIzMK388_CkGgS1Gisnr4blzIFfcMIkPgdrgpNbmg5eT61fL4GaZeblySeaNW48KaI8rg97UHSKABMLduMFTDOKApWQcv5QY6ZEKRZjdMNBY6JFdrZ_OWtKYvMQl5PIAktEdva7AMiKAM2TdxZ1ADnCxReHaDz_jCGYsyD8FzKN7VHSQMSdCJmfe5VN1zQb6JgT91bcooN612FIIqL1iZ9LchI40GML9EnbJXlnPIEpBAN1jTRCJRKK5-ChzfwvwJnjpPrNkS1OwlGKt3V8BGG6J69a4i65CknBXK0NP51JCFC9iokL94G9RsEzSbe6WdTbdprwO_L8yiTdt1ujFEZtNY3h8O6BA4TNPVEp4hy6uGwsrR2w0nQcvdcQlgKHlBwb1L2gQXKXO-wsrR2w0nOQh5auIRlpc.&amp;spm=a1z09.2.0.0.53452e8dPUd8oh</t>
  </si>
  <si>
    <t>表带</t>
  </si>
  <si>
    <t>表带尺寸：适用【华为GT4/GT5 46mm/GT5 PRO 46mm】送钢化膜颜色分类：保时捷同款【银色】</t>
  </si>
  <si>
    <t>https://detail.tmall.com/item.htm?_u=mpana4b6364&amp;id=654311091274&amp;pisk=gy5bTNVpwmmbBjWphCzrFN7UXiAsCzPU6VTO-NhqWIdvCfQVAFlwQ-Ys13_LonygnG65Xgv2DhJw1FseqZlaoZz_1NQpDCW20FIPfgDV01-N45_hAKlVW1ucEM7KgsyD_fODsCEUYWPEnZAM61ye_tom2F8U_xHvkIA-Yng4pWPFoag2ky78T17U_OYrBfI9H3QJ73ntHCI9ebLM2jLtMFn8PFxJ6EptMYhJ-FTvkdItebLHSELv6xdJeeLp6hI96z_JqFO9XGdTPaHwf2T_hnbbJu7y8OaScGtS6fCWylAclPc2R1LfBH_AGWV3SE9XvZK7x9O0tLQMC10i13QAKGYdDmEenNB5VEO_axddPOIBrsFEcUXVyGxRRVGhoI1V5nIYQr751n9dMLgZsQRWWGp1EkGelIWWds60S0QAYn6piNuQ0a9CFpYJeVMvg97FspCYGDxyKFs24MFKNQpO4gGeANBZC49n1UtUPzMiI6VOFoLH_OeHHUYXUzaSDOvvrUtUPzMiIKLklez7PmBG.&amp;spm=a1z09.2.0.0.53452e8dPUd8oh</t>
  </si>
  <si>
    <t>合计:</t>
  </si>
  <si>
    <t xml:space="preserve">欢迎关注哔哩哔哩：羊嘭嘭嘭，有问题联系QQ:785628119
</t>
  </si>
  <si>
    <t>工具</t>
  </si>
  <si>
    <t>螺丝刀</t>
  </si>
  <si>
    <t>uv胶</t>
  </si>
  <si>
    <t>螺丝紧固胶</t>
  </si>
  <si>
    <t>https://detail.tmall.com/item.htm?abbucket=20&amp;id=770499545577&amp;mi_id=0000PrllpQiW1lZBnlx4hQFPrpCUlNHl-FGOSD99c6unN5Y&amp;ns=1&amp;spm=a21n57.1.hoverItem.48&amp;utparam=%7B%22aplus_abtest%22%3A%22fee8970385317968a616bd31b5a7eb9d%22%7D&amp;xxc=taobaoSearch&amp;skuId=5453284719878</t>
  </si>
  <si>
    <t>水口钳</t>
  </si>
  <si>
    <t>平口点胶注射器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</si>
</sst>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9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36"/>
      <color theme="1"/>
      <name val="思源宋体 CN"/>
      <charset val="134"/>
    </font>
    <font>
      <b/>
      <sz val="22"/>
      <color theme="1"/>
      <name val="思源宋体 CN"/>
      <charset val="134"/>
    </font>
    <font>
      <b/>
      <sz val="22"/>
      <color theme="1"/>
      <name val="思源宋体 CN"/>
      <charset val="128"/>
    </font>
    <font>
      <b/>
      <sz val="20"/>
      <color theme="1"/>
      <name val="思源宋体 CN"/>
      <charset val="134"/>
    </font>
    <font>
      <b/>
      <sz val="20"/>
      <color theme="1"/>
      <name val="思源宋体 CN"/>
      <charset val="128"/>
    </font>
    <font>
      <sz val="14"/>
      <color rgb="FF00B050"/>
      <name val="思源宋体 CN"/>
      <charset val="134"/>
    </font>
    <font>
      <b/>
      <sz val="22"/>
      <color theme="1" tint="0.0499893185216834"/>
      <name val="思源宋体 CN"/>
      <charset val="134"/>
    </font>
    <font>
      <b/>
      <sz val="11"/>
      <color theme="1" tint="0.0499893185216834"/>
      <name val="思源宋体 CN"/>
      <charset val="134"/>
    </font>
    <font>
      <b/>
      <sz val="12"/>
      <color theme="1"/>
      <name val="思源宋体 CN"/>
      <charset val="134"/>
    </font>
    <font>
      <b/>
      <sz val="16"/>
      <color theme="1"/>
      <name val="思源宋体 CN"/>
      <charset val="134"/>
    </font>
    <font>
      <b/>
      <sz val="14"/>
      <color theme="1"/>
      <name val="思源宋体 CN"/>
      <charset val="134"/>
    </font>
    <font>
      <sz val="11"/>
      <color theme="1"/>
      <name val="思源宋体 CN"/>
      <charset val="134"/>
    </font>
    <font>
      <sz val="11"/>
      <color theme="10"/>
      <name val="思源宋体 CN"/>
      <charset val="134"/>
    </font>
    <font>
      <u/>
      <sz val="11"/>
      <color theme="10"/>
      <name val="思源宋体 CN"/>
      <charset val="134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2"/>
      <color theme="1"/>
      <name val="思源宋体 CN Medium"/>
      <charset val="134"/>
    </font>
    <font>
      <sz val="11"/>
      <color theme="1"/>
      <name val="思源宋体 CN Medium"/>
      <charset val="134"/>
    </font>
    <font>
      <u/>
      <sz val="11"/>
      <color theme="10"/>
      <name val="思源宋体 CN Medium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0" fillId="3" borderId="29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30" applyNumberFormat="0" applyFill="0" applyAlignment="0" applyProtection="0">
      <alignment vertical="center"/>
    </xf>
    <xf numFmtId="0" fontId="26" fillId="0" borderId="30" applyNumberFormat="0" applyFill="0" applyAlignment="0" applyProtection="0">
      <alignment vertical="center"/>
    </xf>
    <xf numFmtId="0" fontId="27" fillId="0" borderId="31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4" borderId="32" applyNumberFormat="0" applyAlignment="0" applyProtection="0">
      <alignment vertical="center"/>
    </xf>
    <xf numFmtId="0" fontId="29" fillId="5" borderId="33" applyNumberFormat="0" applyAlignment="0" applyProtection="0">
      <alignment vertical="center"/>
    </xf>
    <xf numFmtId="0" fontId="30" fillId="5" borderId="32" applyNumberFormat="0" applyAlignment="0" applyProtection="0">
      <alignment vertical="center"/>
    </xf>
    <xf numFmtId="0" fontId="31" fillId="6" borderId="34" applyNumberFormat="0" applyAlignment="0" applyProtection="0">
      <alignment vertical="center"/>
    </xf>
    <xf numFmtId="0" fontId="32" fillId="0" borderId="35" applyNumberFormat="0" applyFill="0" applyAlignment="0" applyProtection="0">
      <alignment vertical="center"/>
    </xf>
    <xf numFmtId="0" fontId="33" fillId="0" borderId="36" applyNumberFormat="0" applyFill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</cellStyleXfs>
  <cellXfs count="85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7" fillId="2" borderId="6" xfId="0" applyFont="1" applyFill="1" applyBorder="1" applyAlignment="1">
      <alignment horizontal="left" vertical="top" wrapText="1"/>
    </xf>
    <xf numFmtId="0" fontId="7" fillId="2" borderId="7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left" vertical="top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4" fillId="0" borderId="13" xfId="6" applyFont="1" applyBorder="1" applyAlignment="1">
      <alignment horizontal="left" vertical="center" wrapText="1"/>
    </xf>
    <xf numFmtId="0" fontId="13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5" fillId="0" borderId="1" xfId="6" applyFont="1" applyBorder="1" applyAlignment="1">
      <alignment horizontal="left" vertical="center" wrapText="1"/>
    </xf>
    <xf numFmtId="0" fontId="10" fillId="0" borderId="16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6" fillId="0" borderId="17" xfId="6" applyBorder="1" applyAlignment="1">
      <alignment vertical="center" wrapText="1"/>
    </xf>
    <xf numFmtId="0" fontId="10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6" fillId="0" borderId="19" xfId="6" applyBorder="1" applyAlignment="1">
      <alignment horizontal="left" vertical="center" wrapText="1"/>
    </xf>
    <xf numFmtId="0" fontId="16" fillId="0" borderId="1" xfId="6" applyBorder="1" applyAlignment="1">
      <alignment horizontal="left" vertical="center" wrapText="1"/>
    </xf>
    <xf numFmtId="0" fontId="15" fillId="0" borderId="13" xfId="6" applyFont="1" applyBorder="1" applyAlignment="1">
      <alignment horizontal="left" vertical="center" wrapText="1"/>
    </xf>
    <xf numFmtId="0" fontId="14" fillId="0" borderId="13" xfId="6" applyFont="1" applyBorder="1" applyAlignment="1">
      <alignment vertical="center" wrapText="1"/>
    </xf>
    <xf numFmtId="0" fontId="16" fillId="0" borderId="1" xfId="6" applyBorder="1" applyAlignment="1">
      <alignment vertical="center"/>
    </xf>
    <xf numFmtId="0" fontId="15" fillId="0" borderId="1" xfId="6" applyFont="1" applyBorder="1" applyAlignment="1">
      <alignment vertical="center" wrapText="1"/>
    </xf>
    <xf numFmtId="0" fontId="17" fillId="0" borderId="1" xfId="6" applyFont="1" applyBorder="1" applyAlignment="1">
      <alignment horizontal="left" vertical="center"/>
    </xf>
    <xf numFmtId="0" fontId="13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vertical="center" wrapText="1"/>
    </xf>
    <xf numFmtId="0" fontId="13" fillId="0" borderId="22" xfId="0" applyFont="1" applyBorder="1" applyAlignment="1">
      <alignment horizontal="center" vertical="center" wrapText="1"/>
    </xf>
    <xf numFmtId="0" fontId="15" fillId="0" borderId="22" xfId="6" applyFont="1" applyBorder="1" applyAlignment="1">
      <alignment horizontal="left" vertical="center"/>
    </xf>
    <xf numFmtId="0" fontId="13" fillId="0" borderId="1" xfId="0" applyFont="1" applyBorder="1"/>
    <xf numFmtId="0" fontId="10" fillId="0" borderId="1" xfId="0" applyFont="1" applyBorder="1"/>
    <xf numFmtId="0" fontId="12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 wrapText="1"/>
    </xf>
    <xf numFmtId="0" fontId="1" fillId="0" borderId="0" xfId="0" applyFont="1" applyBorder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20" fillId="0" borderId="0" xfId="6" applyFont="1" applyBorder="1" applyAlignment="1">
      <alignment vertical="center"/>
    </xf>
    <xf numFmtId="0" fontId="18" fillId="0" borderId="0" xfId="0" applyFont="1" applyBorder="1" applyAlignment="1">
      <alignment horizontal="center" vertical="center" wrapText="1"/>
    </xf>
    <xf numFmtId="0" fontId="20" fillId="0" borderId="0" xfId="6" applyFont="1" applyBorder="1" applyAlignment="1">
      <alignment vertical="center" wrapText="1"/>
    </xf>
    <xf numFmtId="0" fontId="20" fillId="0" borderId="0" xfId="6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 wrapText="1"/>
    </xf>
    <xf numFmtId="0" fontId="16" fillId="0" borderId="0" xfId="6" applyBorder="1" applyAlignment="1">
      <alignment horizontal="left" vertical="center"/>
    </xf>
    <xf numFmtId="0" fontId="18" fillId="0" borderId="0" xfId="0" applyFont="1" applyBorder="1"/>
    <xf numFmtId="0" fontId="19" fillId="0" borderId="0" xfId="0" applyFont="1" applyBorder="1"/>
    <xf numFmtId="0" fontId="19" fillId="2" borderId="0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23" xfId="0" applyFont="1" applyBorder="1" applyAlignment="1">
      <alignment horizontal="left" vertical="center"/>
    </xf>
    <xf numFmtId="0" fontId="7" fillId="2" borderId="23" xfId="0" applyFont="1" applyFill="1" applyBorder="1" applyAlignment="1">
      <alignment horizontal="left" vertical="top"/>
    </xf>
    <xf numFmtId="0" fontId="9" fillId="0" borderId="23" xfId="0" applyFont="1" applyBorder="1" applyAlignment="1">
      <alignment horizontal="center" vertical="center"/>
    </xf>
    <xf numFmtId="0" fontId="12" fillId="0" borderId="8" xfId="0" applyFont="1" applyBorder="1" applyAlignment="1">
      <alignment horizontal="left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left" vertical="center" wrapText="1"/>
    </xf>
    <xf numFmtId="0" fontId="13" fillId="0" borderId="27" xfId="0" applyFont="1" applyFill="1" applyBorder="1" applyAlignment="1">
      <alignment horizontal="center" vertical="center" wrapText="1"/>
    </xf>
    <xf numFmtId="0" fontId="13" fillId="0" borderId="24" xfId="0" applyFont="1" applyBorder="1" applyAlignment="1">
      <alignment horizontal="left" vertical="center" wrapText="1"/>
    </xf>
    <xf numFmtId="0" fontId="13" fillId="0" borderId="25" xfId="0" applyFont="1" applyBorder="1" applyAlignment="1">
      <alignment horizontal="left" vertical="center" wrapText="1"/>
    </xf>
    <xf numFmtId="0" fontId="13" fillId="0" borderId="28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9" fillId="0" borderId="0" xfId="0" applyFont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detail.tmall.com/item.htm?abbucket=20&amp;id=770499545577&amp;mi_id=0000PrllpQiW1lZBnlx4hQFPrpCUlNHl-FGOSD99c6unN5Y&amp;ns=1&amp;spm=a21n57.1.hoverItem.48&amp;utparam=%7B%22aplus_abtest%22%3A%22fee8970385317968a616bd31b5a7eb9d%22%7D&amp;xxc=taobaoSearch&amp;skuId=5453284719878" TargetMode="External"/><Relationship Id="rId6" Type="http://schemas.openxmlformats.org/officeDocument/2006/relationships/hyperlink" Target="https://detail.tmall.com/item.htm?_u=mpana4b6364&amp;id=654311091274&amp;pisk=gy5bTNVpwmmbBjWphCzrFN7UXiAsCzPU6VTO-NhqWIdvCfQVAFlwQ-Ys13_LonygnG65Xgv2DhJw1FseqZlaoZz_1NQpDCW20FIPfgDV01-N45_hAKlVW1ucEM7KgsyD_fODsCEUYWPEnZAM61ye_tom2F8U_xHvkIA-Yng4pWPFoag2ky78T17U_OYrBfI9H3QJ73ntHCI9ebLM2jLtMFn8PFxJ6EptMYhJ-FTvkdItebLHSELv6xdJeeLp6hI96z_JqFO9XGdTPaHwf2T_hnbbJu7y8OaScGtS6fCWylAclPc2R1LfBH_AGWV3SE9XvZK7x9O0tLQMC10i13QAKGYdDmEenNB5VEO_axddPOIBrsFEcUXVyGxRRVGhoI1V5nIYQr751n9dMLgZsQRWWGp1EkGelIWWds60S0QAYn6piNuQ0a9CFpYJeVMvg97FspCYGDxyKFs24MFKNQpO4gGeANBZC49n1UtUPzMiI6VOFoLH_OeHHUYXUzaSDOvvrUtUPzMiIKLklez7PmBG.&amp;spm=a1z09.2.0.0.53452e8dPUd8oh" TargetMode="External"/><Relationship Id="rId5" Type="http://schemas.openxmlformats.org/officeDocument/2006/relationships/hyperlink" Target="https://detail.tmall.com/item.htm?_u=mpana4b764b&amp;id=734990627350&amp;pisk=gKR_TFcR9lq12NvRCsuUdE8rDhff52lrMr_vrEFak1COhSLwVZPV3AbbGMT-SGkmIn9BDHXNXiWVGZtPxFPqSFujGELRXsJNbZKecH2wbIS2YjTkVOPwkIzMK388_CkGgS1Gisnr4blzIFfcMIkPgdrgpNbmg5eT61fL4GaZeblySeaNW48KaI8rg97UHSKABMLduMFTDOKApWQcv5QY6ZEKRZjdMNBY6JFdrZ_OWtKYvMQl5PIAktEdva7AMiKAM2TdxZ1ADnCxReHaDz_jCGYsyD8FzKN7VHSQMSdCJmfe5VN1zQb6JgT91bcooN612FIIqL1iZ9LchI40GML9EnbJXlnPIEpBAN1jTRCJRKK5-ChzfwvwJnjpPrNkS1OwlGKt3V8BGG6J69a4i65CknBXK0NP51JCFC9iokL94G9RsEzSbe6WdTbdprwO_L8yiTdt1ujFEZtNY3h8O6BA4TNPVEp4hy6uGwsrR2w0nQcvdcQlgKHlBwb1L2gQXKXO-wsrR2w0nOQh5auIRlpc.&amp;spm=a1z09.2.0.0.53452e8dPUd8oh" TargetMode="External"/><Relationship Id="rId4" Type="http://schemas.openxmlformats.org/officeDocument/2006/relationships/hyperlink" Target="https://item.taobao.com/item.htm?_u=mpana4bd5ec&amp;id=684373627995&amp;pisk=gr80G7cEKnSXvJUbmfbjDLBIkFn8hZ_67dUOBNBZ4TWS1oExGG5wsdY9DCWOSdvMItIZhZLMEBOtGFhfuVfwpLb9MtB9Efvv1PHjfZUaIKOEhIBtGFXNEKJGfj6OQOv9_nh-J2dXGN_wjv3KJ1v21Kv0borq_z5NsbCqNnuwYN_ZpAq87igh5KWQEku44_W5srWN0dPzz16P_PzwQTSPT6eV7NJZZa5GOlrVQi7Pz1XzbRWN38WPt1e4go5qZQW5sR7N7d7rZ16PQN7ZB-4NKF8WzARQTNTHA_YliiXeZDa38TUdD981UPkeVsDCLIWu7PWYl3ivZIH0RQQXgpfpH4zDKBTWE_JESYb6FhJNsLuQBZtpheskHDzyaa65YtOqbkj5jtxyugVa7Q_2DG-Mnxqf3nplA_Szs21JpTRXu3c_UIJdnZ5P22lHaG-JlMTxUrbeAIQvbdiLVZAw0ajzGurUxg41afLzflsVN_XLB3c6IcQvWdhoZkif0_1xpbcuflsVN_XKZbqQCi55MvC..&amp;skuId=4886868800449&amp;spm=a1z09.2.0.0.53452e8dPUd8oh" TargetMode="External"/><Relationship Id="rId3" Type="http://schemas.openxmlformats.org/officeDocument/2006/relationships/hyperlink" Target="https://item.taobao.com/item.htm?from=cart&amp;id=607888731439&amp;mi_id=00009XVjQ1MPqYsNzxNHzq2tAkfN-3jGx33ETJ3sUH5I5Yg&amp;skuId=5027224499570&amp;spm=a1z0d.6639537%2F202410.item.d607888731439.25e07484D7wlb1&amp;upStreamPrice=588" TargetMode="External"/><Relationship Id="rId2" Type="http://schemas.openxmlformats.org/officeDocument/2006/relationships/hyperlink" Target="https://item.taobao.com/item.htm?abbucket=20&amp;id=734661195533&amp;mi_id=0000S09AnjRzmPRzDiWjSi_2QEn6t0XcFI30jczmIvsRXAE&amp;ns=1&amp;priceTId=213e00e117585002132758357e0e66&amp;skuId=5076906436569&amp;spm=a21n57.1.hoverItem.2&amp;utparam=%7B%22aplus_abtest%22%3A%22191f9eb3e89f98209294e009a524542b%22%7D&amp;xxc=taobaoSearch" TargetMode="External"/><Relationship Id="rId1" Type="http://schemas.openxmlformats.org/officeDocument/2006/relationships/hyperlink" Target="https://item.taobao.com/item.htm?id=600865281027&amp;pisk=gJ0EoeO9peLUEZ66RAUP_uOgTN4LqzJf-4w7ZbcuOJ23d4MrZSFlE6V3ENjgZR_W9yt8zYyZeJZQ-J1rUbeOVXOdRAwopAe7q4wSz63Z3a_BpHhlzzakhKTXlXILyzvfPrwQ-9F4N8Y7ZWqgJ7wOXCnDlXhLy6WkGcYfajtAk3juEY4gjSNYrWVuqCzga74l-ubhjO2TZz4uKw2gS7VFKMV3ECSgw7XlqWqlsPV8N94urYcM_7egtz4oEfAawA8-tbbaGkAac9jVEwq0Y-c3QZlt7WAg3EeGrDugtkuotRr_fVPUY-ql_mxq-AGoR2E9UT4-1mkrqYKfXyloxyVj9e7aoXmsz5gWNgyn1Vli8kCfllMi8YyQu_Yn_yyUm2ZMyIHm_bmbbVODkyz3K0aKNsJI_2kI9Vl5ZG4URcrq8rYAK8isg4PryLLZ3j3tQ5DDzpjyXTFGZr0-YTjzx5FahCRwZucHaVkkCHIR2l4Y_-OQOgI8x5FahCRN2gEgB5yXOW1..&amp;spm=a21xtw.29178619.0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tabSelected="1" zoomScale="85" zoomScaleNormal="85" topLeftCell="A5" workbookViewId="0">
      <selection activeCell="H22" sqref="H22"/>
    </sheetView>
  </sheetViews>
  <sheetFormatPr defaultColWidth="9" defaultRowHeight="30" customHeight="1"/>
  <cols>
    <col min="1" max="1" width="5.75" customWidth="1"/>
    <col min="2" max="2" width="22.75" style="3" customWidth="1"/>
    <col min="3" max="3" width="12.5" customWidth="1"/>
    <col min="4" max="7" width="6.625" customWidth="1"/>
    <col min="8" max="8" width="110.375" customWidth="1"/>
    <col min="9" max="9" width="55" style="4" customWidth="1"/>
  </cols>
  <sheetData>
    <row r="1" ht="28" customHeight="1" spans="1:9">
      <c r="A1" s="5"/>
      <c r="B1" s="6"/>
      <c r="C1" s="6"/>
      <c r="D1" s="6"/>
      <c r="E1" s="6"/>
      <c r="F1" s="6"/>
      <c r="G1" s="6"/>
      <c r="H1" s="6"/>
      <c r="I1" s="70"/>
    </row>
    <row r="2" ht="20" customHeight="1" spans="1:9">
      <c r="A2" s="7"/>
      <c r="B2" s="8"/>
      <c r="C2" s="9"/>
      <c r="D2" s="10"/>
      <c r="E2" s="10"/>
      <c r="F2" s="10"/>
      <c r="G2" s="10"/>
      <c r="H2" s="10"/>
      <c r="I2" s="71"/>
    </row>
    <row r="3" ht="22" customHeight="1" spans="1:9">
      <c r="A3" s="11"/>
      <c r="B3" s="12"/>
      <c r="C3" s="12"/>
      <c r="D3" s="12"/>
      <c r="E3" s="12"/>
      <c r="F3" s="12"/>
      <c r="G3" s="13"/>
      <c r="H3" s="13"/>
      <c r="I3" s="72"/>
    </row>
    <row r="4" ht="16" customHeight="1" spans="1:9">
      <c r="A4" s="14"/>
      <c r="B4" s="15"/>
      <c r="C4" s="16"/>
      <c r="D4" s="16"/>
      <c r="E4" s="16"/>
      <c r="F4" s="17"/>
      <c r="G4" s="18"/>
      <c r="H4" s="18"/>
      <c r="I4" s="73"/>
    </row>
    <row r="5" customHeight="1" spans="1:9">
      <c r="A5" s="19" t="s">
        <v>0</v>
      </c>
      <c r="B5" s="20" t="s">
        <v>1</v>
      </c>
      <c r="C5" s="21" t="s">
        <v>2</v>
      </c>
      <c r="D5" s="21" t="s">
        <v>3</v>
      </c>
      <c r="E5" s="21" t="s">
        <v>4</v>
      </c>
      <c r="F5" s="21" t="s">
        <v>5</v>
      </c>
      <c r="G5" s="22" t="s">
        <v>6</v>
      </c>
      <c r="H5" s="22" t="s">
        <v>7</v>
      </c>
      <c r="I5" s="74" t="s">
        <v>8</v>
      </c>
    </row>
    <row r="6" customHeight="1" spans="1:9">
      <c r="A6" s="23">
        <v>1</v>
      </c>
      <c r="B6" s="24" t="s">
        <v>9</v>
      </c>
      <c r="C6" s="25" t="s">
        <v>10</v>
      </c>
      <c r="D6" s="25">
        <v>1</v>
      </c>
      <c r="E6" s="25">
        <v>160</v>
      </c>
      <c r="F6" s="25">
        <v>10</v>
      </c>
      <c r="G6" s="25">
        <f>D6*E6+F6</f>
        <v>170</v>
      </c>
      <c r="H6" s="26" t="s">
        <v>11</v>
      </c>
      <c r="I6" s="75"/>
    </row>
    <row r="7" customHeight="1" spans="1:9">
      <c r="A7" s="27">
        <v>2</v>
      </c>
      <c r="B7" s="28" t="s">
        <v>12</v>
      </c>
      <c r="C7" s="25" t="s">
        <v>10</v>
      </c>
      <c r="D7" s="29">
        <v>1</v>
      </c>
      <c r="E7" s="29">
        <v>6</v>
      </c>
      <c r="F7" s="29">
        <v>6</v>
      </c>
      <c r="G7" s="29">
        <f t="shared" ref="G7:G16" si="0">D7*E7+F7</f>
        <v>12</v>
      </c>
      <c r="H7" s="30"/>
      <c r="I7" s="76"/>
    </row>
    <row r="8" customHeight="1" spans="1:9">
      <c r="A8" s="23">
        <v>3</v>
      </c>
      <c r="B8" s="31" t="s">
        <v>13</v>
      </c>
      <c r="C8" s="32" t="s">
        <v>14</v>
      </c>
      <c r="D8" s="32">
        <v>2</v>
      </c>
      <c r="E8" s="32">
        <v>12</v>
      </c>
      <c r="F8" s="32">
        <v>10</v>
      </c>
      <c r="G8" s="32">
        <f t="shared" si="0"/>
        <v>34</v>
      </c>
      <c r="H8" s="33" t="s">
        <v>15</v>
      </c>
      <c r="I8" s="77"/>
    </row>
    <row r="9" customHeight="1" spans="1:9">
      <c r="A9" s="27">
        <v>4</v>
      </c>
      <c r="B9" s="34" t="s">
        <v>16</v>
      </c>
      <c r="C9" s="35" t="s">
        <v>17</v>
      </c>
      <c r="D9" s="35">
        <v>1</v>
      </c>
      <c r="E9" s="35">
        <v>270</v>
      </c>
      <c r="F9" s="35">
        <v>10</v>
      </c>
      <c r="G9" s="35">
        <f t="shared" si="0"/>
        <v>280</v>
      </c>
      <c r="H9" s="36" t="s">
        <v>18</v>
      </c>
      <c r="I9" s="78" t="s">
        <v>19</v>
      </c>
    </row>
    <row r="10" customHeight="1" spans="1:9">
      <c r="A10" s="23">
        <v>5</v>
      </c>
      <c r="B10" s="28" t="s">
        <v>20</v>
      </c>
      <c r="C10" s="29" t="s">
        <v>21</v>
      </c>
      <c r="D10" s="29">
        <v>1</v>
      </c>
      <c r="E10" s="29">
        <v>5</v>
      </c>
      <c r="F10" s="29">
        <v>10</v>
      </c>
      <c r="G10" s="29">
        <f t="shared" si="0"/>
        <v>15</v>
      </c>
      <c r="H10" s="37" t="s">
        <v>22</v>
      </c>
      <c r="I10" s="76"/>
    </row>
    <row r="11" customHeight="1" spans="1:9">
      <c r="A11" s="27">
        <v>6</v>
      </c>
      <c r="B11" s="24" t="s">
        <v>23</v>
      </c>
      <c r="C11" s="25" t="s">
        <v>24</v>
      </c>
      <c r="D11" s="25">
        <v>1</v>
      </c>
      <c r="E11" s="25">
        <v>10</v>
      </c>
      <c r="F11" s="25">
        <v>5</v>
      </c>
      <c r="G11" s="25">
        <f t="shared" si="0"/>
        <v>15</v>
      </c>
      <c r="H11" s="38" t="s">
        <v>25</v>
      </c>
      <c r="I11" s="75"/>
    </row>
    <row r="12" ht="55.5" customHeight="1" spans="1:9">
      <c r="A12" s="27">
        <v>8</v>
      </c>
      <c r="B12" s="24" t="s">
        <v>26</v>
      </c>
      <c r="C12" s="25" t="s">
        <v>24</v>
      </c>
      <c r="D12" s="25">
        <v>1</v>
      </c>
      <c r="E12" s="25">
        <v>10</v>
      </c>
      <c r="F12" s="25">
        <v>5</v>
      </c>
      <c r="G12" s="25">
        <f t="shared" si="0"/>
        <v>15</v>
      </c>
      <c r="H12" s="39" t="s">
        <v>27</v>
      </c>
      <c r="I12" s="79"/>
    </row>
    <row r="13" customHeight="1" spans="1:9">
      <c r="A13" s="23">
        <v>9</v>
      </c>
      <c r="B13" s="28" t="s">
        <v>28</v>
      </c>
      <c r="C13" s="29" t="s">
        <v>29</v>
      </c>
      <c r="D13" s="29">
        <v>1</v>
      </c>
      <c r="E13" s="29">
        <v>10</v>
      </c>
      <c r="F13" s="29">
        <v>10</v>
      </c>
      <c r="G13" s="29">
        <f t="shared" si="0"/>
        <v>20</v>
      </c>
      <c r="H13" s="40" t="s">
        <v>30</v>
      </c>
      <c r="I13" s="80"/>
    </row>
    <row r="14" customHeight="1" spans="1:9">
      <c r="A14" s="27">
        <v>10</v>
      </c>
      <c r="B14" s="28" t="s">
        <v>31</v>
      </c>
      <c r="C14" s="29" t="s">
        <v>32</v>
      </c>
      <c r="D14" s="29">
        <v>8</v>
      </c>
      <c r="E14" s="29">
        <v>1.3</v>
      </c>
      <c r="F14" s="29">
        <v>0</v>
      </c>
      <c r="G14" s="29">
        <f t="shared" si="0"/>
        <v>10.4</v>
      </c>
      <c r="H14" s="41" t="s">
        <v>33</v>
      </c>
      <c r="I14" s="80"/>
    </row>
    <row r="15" customHeight="1" spans="1:9">
      <c r="A15" s="23">
        <v>11</v>
      </c>
      <c r="B15" s="28" t="s">
        <v>34</v>
      </c>
      <c r="C15" s="29" t="s">
        <v>35</v>
      </c>
      <c r="D15" s="29">
        <v>1</v>
      </c>
      <c r="E15" s="29">
        <v>1</v>
      </c>
      <c r="F15" s="29">
        <v>0</v>
      </c>
      <c r="G15" s="29">
        <f t="shared" si="0"/>
        <v>1</v>
      </c>
      <c r="H15" s="40" t="s">
        <v>36</v>
      </c>
      <c r="I15" s="80"/>
    </row>
    <row r="16" customHeight="1" spans="1:9">
      <c r="A16" s="27">
        <v>12</v>
      </c>
      <c r="B16" s="28" t="s">
        <v>37</v>
      </c>
      <c r="C16" s="29" t="s">
        <v>38</v>
      </c>
      <c r="D16" s="29">
        <v>1</v>
      </c>
      <c r="E16" s="29">
        <v>70</v>
      </c>
      <c r="F16" s="29">
        <v>0</v>
      </c>
      <c r="G16" s="29">
        <f t="shared" si="0"/>
        <v>70</v>
      </c>
      <c r="H16" s="42" t="s">
        <v>39</v>
      </c>
      <c r="I16" s="80"/>
    </row>
    <row r="17" customHeight="1" spans="1:9">
      <c r="A17" s="43">
        <v>13</v>
      </c>
      <c r="B17" s="44"/>
      <c r="C17" s="45"/>
      <c r="D17" s="45"/>
      <c r="E17" s="45"/>
      <c r="F17" s="45">
        <f>SUM(F6:F16)</f>
        <v>66</v>
      </c>
      <c r="G17" s="45"/>
      <c r="H17" s="46"/>
      <c r="I17" s="81"/>
    </row>
    <row r="18" s="1" customFormat="1" ht="52.5" customHeight="1" spans="1:9">
      <c r="A18" s="47"/>
      <c r="B18" s="48"/>
      <c r="C18" s="47"/>
      <c r="D18" s="47"/>
      <c r="E18" s="47"/>
      <c r="F18" s="49" t="s">
        <v>40</v>
      </c>
      <c r="G18" s="49">
        <f>SUM(G6:G17)</f>
        <v>642.4</v>
      </c>
      <c r="H18" s="50"/>
      <c r="I18" s="82"/>
    </row>
    <row r="19" s="2" customFormat="1" customHeight="1" spans="2:9">
      <c r="B19" s="51"/>
      <c r="I19" s="83"/>
    </row>
    <row r="20" s="2" customFormat="1" ht="81.75" customHeight="1" spans="2:9">
      <c r="B20" s="52" t="s">
        <v>41</v>
      </c>
      <c r="C20" s="53"/>
      <c r="D20" s="53"/>
      <c r="E20" s="53"/>
      <c r="F20" s="53"/>
      <c r="G20" s="53"/>
      <c r="H20" s="53"/>
      <c r="I20" s="53"/>
    </row>
    <row r="21" s="2" customFormat="1" ht="66" customHeight="1" spans="1:9">
      <c r="A21" s="54"/>
      <c r="B21" s="55" t="s">
        <v>42</v>
      </c>
      <c r="C21" s="55"/>
      <c r="D21" s="55"/>
      <c r="E21" s="55"/>
      <c r="F21" s="55"/>
      <c r="G21" s="55"/>
      <c r="H21" s="55"/>
      <c r="I21" s="55"/>
    </row>
    <row r="22" s="2" customFormat="1" ht="51" customHeight="1" spans="1:9">
      <c r="A22" s="54"/>
      <c r="B22" s="56" t="s">
        <v>43</v>
      </c>
      <c r="C22" s="57"/>
      <c r="D22" s="58"/>
      <c r="E22" s="58"/>
      <c r="F22" s="58"/>
      <c r="G22" s="57"/>
      <c r="H22" s="59"/>
      <c r="I22" s="84"/>
    </row>
    <row r="23" s="2" customFormat="1" ht="51" customHeight="1" spans="1:9">
      <c r="A23" s="54"/>
      <c r="B23" s="56" t="s">
        <v>44</v>
      </c>
      <c r="C23" s="57"/>
      <c r="D23" s="58"/>
      <c r="E23" s="58"/>
      <c r="F23" s="58"/>
      <c r="G23" s="57"/>
      <c r="H23" s="59"/>
      <c r="I23" s="84"/>
    </row>
    <row r="24" s="2" customFormat="1" ht="37.5" customHeight="1" spans="1:9">
      <c r="A24" s="54"/>
      <c r="B24" s="56" t="s">
        <v>45</v>
      </c>
      <c r="C24" s="57" t="str">
        <f>_xlfn.DISPIMG("ID_0F5A83A0F795448BB8100693FB521186",1)</f>
        <v>=DISPIMG("ID_0F5A83A0F795448BB8100693FB521186",1)</v>
      </c>
      <c r="D24" s="58"/>
      <c r="E24" s="58"/>
      <c r="F24" s="58"/>
      <c r="G24" s="57"/>
      <c r="H24" t="s">
        <v>46</v>
      </c>
      <c r="I24" s="84"/>
    </row>
    <row r="25" s="2" customFormat="1" customHeight="1" spans="1:9">
      <c r="A25" s="54"/>
      <c r="B25" s="56" t="s">
        <v>47</v>
      </c>
      <c r="C25" s="58"/>
      <c r="D25" s="58"/>
      <c r="E25" s="58"/>
      <c r="F25" s="58"/>
      <c r="G25" s="57"/>
      <c r="H25" s="59"/>
      <c r="I25" s="84"/>
    </row>
    <row r="26" s="2" customFormat="1" customHeight="1" spans="1:9">
      <c r="A26" s="54"/>
      <c r="B26" s="56" t="s">
        <v>48</v>
      </c>
      <c r="C26" s="57"/>
      <c r="D26" s="58"/>
      <c r="E26" s="58"/>
      <c r="F26" s="58"/>
      <c r="G26" s="57"/>
      <c r="H26" s="59"/>
      <c r="I26" s="84"/>
    </row>
    <row r="27" s="2" customFormat="1" ht="63.75" customHeight="1" spans="1:9">
      <c r="A27" s="54"/>
      <c r="B27" s="60"/>
      <c r="C27" s="57"/>
      <c r="D27" s="57"/>
      <c r="E27" s="57"/>
      <c r="F27" s="57"/>
      <c r="G27" s="57"/>
      <c r="H27" s="61"/>
      <c r="I27" s="84"/>
    </row>
    <row r="28" s="2" customFormat="1" customHeight="1" spans="1:9">
      <c r="A28" s="54"/>
      <c r="B28" s="56"/>
      <c r="C28" s="57"/>
      <c r="D28" s="57"/>
      <c r="E28" s="57"/>
      <c r="F28" s="57"/>
      <c r="G28" s="57"/>
      <c r="H28" s="59"/>
      <c r="I28" s="84"/>
    </row>
    <row r="29" s="2" customFormat="1" customHeight="1" spans="1:9">
      <c r="A29" s="54"/>
      <c r="B29" s="56"/>
      <c r="C29" s="58"/>
      <c r="D29" s="58"/>
      <c r="E29" s="58"/>
      <c r="F29" s="58"/>
      <c r="G29" s="57"/>
      <c r="H29" s="59"/>
      <c r="I29" s="84"/>
    </row>
    <row r="30" s="2" customFormat="1" customHeight="1" spans="1:9">
      <c r="A30" s="54"/>
      <c r="B30" s="56"/>
      <c r="C30" s="58"/>
      <c r="D30" s="58"/>
      <c r="E30" s="58"/>
      <c r="F30" s="58"/>
      <c r="G30" s="57"/>
      <c r="H30" s="62"/>
      <c r="I30" s="84"/>
    </row>
    <row r="31" s="2" customFormat="1" customHeight="1" spans="1:9">
      <c r="A31" s="54"/>
      <c r="B31" s="56"/>
      <c r="C31" s="58"/>
      <c r="D31" s="58"/>
      <c r="E31" s="58"/>
      <c r="F31" s="58"/>
      <c r="G31" s="57"/>
      <c r="H31" s="63"/>
      <c r="I31" s="84"/>
    </row>
    <row r="32" s="2" customFormat="1" customHeight="1" spans="1:9">
      <c r="A32" s="54"/>
      <c r="B32" s="56"/>
      <c r="C32" s="57"/>
      <c r="D32" s="57"/>
      <c r="E32" s="57"/>
      <c r="F32" s="57"/>
      <c r="G32" s="57"/>
      <c r="H32" s="62"/>
      <c r="I32" s="84"/>
    </row>
    <row r="33" s="2" customFormat="1" customHeight="1" spans="1:9">
      <c r="A33" s="54"/>
      <c r="B33" s="56"/>
      <c r="C33" s="57"/>
      <c r="D33" s="57"/>
      <c r="E33" s="57"/>
      <c r="F33" s="57"/>
      <c r="G33" s="57"/>
      <c r="H33" s="63"/>
      <c r="I33" s="84"/>
    </row>
    <row r="34" s="2" customFormat="1" customHeight="1" spans="1:9">
      <c r="A34" s="54"/>
      <c r="B34" s="56"/>
      <c r="C34" s="64"/>
      <c r="D34" s="64"/>
      <c r="E34" s="64"/>
      <c r="F34" s="64"/>
      <c r="G34" s="64"/>
      <c r="H34" s="62"/>
      <c r="I34" s="84"/>
    </row>
    <row r="35" s="2" customFormat="1" customHeight="1" spans="1:9">
      <c r="A35" s="54"/>
      <c r="B35" s="60"/>
      <c r="C35" s="57"/>
      <c r="D35" s="57"/>
      <c r="E35" s="57"/>
      <c r="F35" s="57"/>
      <c r="G35" s="57"/>
      <c r="H35" s="62"/>
      <c r="I35" s="84"/>
    </row>
    <row r="36" s="2" customFormat="1" customHeight="1" spans="1:9">
      <c r="A36" s="54"/>
      <c r="B36" s="60"/>
      <c r="C36" s="57"/>
      <c r="D36" s="57"/>
      <c r="E36" s="57"/>
      <c r="F36" s="57"/>
      <c r="G36" s="57"/>
      <c r="H36" s="65"/>
      <c r="I36" s="84"/>
    </row>
    <row r="37" s="2" customFormat="1" customHeight="1" spans="1:9">
      <c r="A37" s="54"/>
      <c r="B37" s="56"/>
      <c r="C37" s="58"/>
      <c r="D37" s="58"/>
      <c r="E37" s="58"/>
      <c r="F37" s="58"/>
      <c r="G37" s="58"/>
      <c r="H37" s="62"/>
      <c r="I37" s="84"/>
    </row>
    <row r="38" s="2" customFormat="1" customHeight="1" spans="2:9">
      <c r="B38" s="66"/>
      <c r="C38" s="67"/>
      <c r="D38" s="67"/>
      <c r="E38" s="67"/>
      <c r="F38" s="68"/>
      <c r="G38" s="69"/>
      <c r="H38" s="67"/>
      <c r="I38" s="84"/>
    </row>
  </sheetData>
  <mergeCells count="14">
    <mergeCell ref="A1:I1"/>
    <mergeCell ref="A2:B2"/>
    <mergeCell ref="C2:I2"/>
    <mergeCell ref="A3:I3"/>
    <mergeCell ref="A4:B4"/>
    <mergeCell ref="B20:I20"/>
    <mergeCell ref="B21:I21"/>
    <mergeCell ref="B30:B31"/>
    <mergeCell ref="B32:B34"/>
    <mergeCell ref="H6:H7"/>
    <mergeCell ref="H16:H17"/>
    <mergeCell ref="H30:H31"/>
    <mergeCell ref="H32:H33"/>
    <mergeCell ref="I6:I7"/>
  </mergeCells>
  <hyperlinks>
    <hyperlink ref="H8" r:id="rId1" display="https://item.taobao.com/item.htm?id=600865281027&amp;pisk=gJ0EoeO9peLUEZ66RAUP_uOgTN4LqzJf-4w7ZbcuOJ23d4MrZSFlE6V3ENjgZR_W9yt8zYyZeJZQ-J1rUbeOVXOdRAwopAe7q4wSz63Z3a_BpHhlzzakhKTXlXILyzvfPrwQ-9F4N8Y7ZWqgJ7wOXCnDlXhLy6WkGcYfajtAk3juEY4gjSNYrWVuqCzga74l-ubhjO2TZz4uKw2gS7VFKMV3ECSgw7XlqWqlsPV8N94urYcM_7egtz4oEfAawA8-tbbaGkAac9jVEwq0Y-c3QZlt7WAg3EeGrDugtkuotRr_fVPUY-ql_mxq-AGoR2E9UT4-1mkrqYKfXyloxyVj9e7aoXmsz5gWNgyn1Vli8kCfllMi8YyQu_Yn_yyUm2ZMyIHm_bmbbVODkyz3K0aKNsJI_2kI9Vl5ZG4URcrq8rYAK8isg4PryLLZ3j3tQ5DDzpjyXTFGZr0-YTjzx5FahCRwZucHaVkkCHIR2l4Y_-OQOgI8x5FahCRN2gEgB5yXOW1..&amp;spm=a21xtw.29178619.0.0"/>
    <hyperlink ref="H9" r:id="rId2" display="https://item.taobao.com/item.htm?abbucket=20&amp;id=734661195533&amp;mi_id=0000S09AnjRzmPRzDiWjSi_2QEn6t0XcFI30jczmIvsRXAE&amp;ns=1&amp;priceTId=213e00e117585002132758357e0e66&amp;skuId=5076906436569&amp;spm=a21n57.1.hoverItem.2&amp;utparam=%7B%22aplus_abtest%22%3A%22191f9eb3e89f98209294e009a524542b%22%7D&amp;xxc=taobaoSearch"/>
    <hyperlink ref="H10" r:id="rId3" display="https://item.taobao.com/item.htm?from=cart&amp;id=607888731439&amp;mi_id=00009XVjQ1MPqYsNzxNHzq2tAkfN-3jGx33ETJ3sUH5I5Yg&amp;skuId=5027224499570&amp;spm=a1z0d.6639537%2F202410.item.d607888731439.25e07484D7wlb1&amp;upStreamPrice=588"/>
    <hyperlink ref="H13" r:id="rId4" display="https://item.taobao.com/item.htm?_u=mpana4bd5ec&amp;id=684373627995&amp;pisk=gr80G7cEKnSXvJUbmfbjDLBIkFn8hZ_67dUOBNBZ4TWS1oExGG5wsdY9DCWOSdvMItIZhZLMEBOtGFhfuVfwpLb9MtB9Efvv1PHjfZUaIKOEhIBtGFXNEKJGfj6OQOv9_nh-J2dXGN_wjv3KJ1v21Kv0borq_z5NsbCqNnuwYN_ZpAq87igh5KWQEku44_W5srWN0dPzz16P_PzwQTSPT6eV7NJZZa5GOlrVQi7Pz1XzbRWN38WPt1e4go5qZQW5sR7N7d7rZ16PQN7ZB-4NKF8WzARQTNTHA_YliiXeZDa38TUdD981UPkeVsDCLIWu7PWYl3ivZIH0RQQXgpfpH4zDKBTWE_JESYb6FhJNsLuQBZtpheskHDzyaa65YtOqbkj5jtxyugVa7Q_2DG-Mnxqf3nplA_Szs21JpTRXu3c_UIJdnZ5P22lHaG-JlMTxUrbeAIQvbdiLVZAw0ajzGurUxg41afLzflsVN_XLB3c6IcQvWdhoZkif0_1xpbcuflsVN_XKZbqQCi55MvC..&amp;skuId=4886868800449&amp;spm=a1z09.2.0.0.53452e8dPUd8oh"/>
    <hyperlink ref="H15" r:id="rId5" display="https://detail.tmall.com/item.htm?_u=mpana4b764b&amp;id=734990627350&amp;pisk=gKR_TFcR9lq12NvRCsuUdE8rDhff52lrMr_vrEFak1COhSLwVZPV3AbbGMT-SGkmIn9BDHXNXiWVGZtPxFPqSFujGELRXsJNbZKecH2wbIS2YjTkVOPwkIzMK388_CkGgS1Gisnr4blzIFfcMIkPgdrgpNbmg5eT61fL4GaZeblySeaNW48KaI8rg97UHSKABMLduMFTDOKApWQcv5QY6ZEKRZjdMNBY6JFdrZ_OWtKYvMQl5PIAktEdva7AMiKAM2TdxZ1ADnCxReHaDz_jCGYsyD8FzKN7VHSQMSdCJmfe5VN1zQb6JgT91bcooN612FIIqL1iZ9LchI40GML9EnbJXlnPIEpBAN1jTRCJRKK5-ChzfwvwJnjpPrNkS1OwlGKt3V8BGG6J69a4i65CknBXK0NP51JCFC9iokL94G9RsEzSbe6WdTbdprwO_L8yiTdt1ujFEZtNY3h8O6BA4TNPVEp4hy6uGwsrR2w0nQcvdcQlgKHlBwb1L2gQXKXO-wsrR2w0nOQh5auIRlpc.&amp;spm=a1z09.2.0.0.53452e8dPUd8oh"/>
    <hyperlink ref="H16" r:id="rId6" display="https://detail.tmall.com/item.htm?_u=mpana4b6364&amp;id=654311091274&amp;pisk=gy5bTNVpwmmbBjWphCzrFN7UXiAsCzPU6VTO-NhqWIdvCfQVAFlwQ-Ys13_LonygnG65Xgv2DhJw1FseqZlaoZz_1NQpDCW20FIPfgDV01-N45_hAKlVW1ucEM7KgsyD_fODsCEUYWPEnZAM61ye_tom2F8U_xHvkIA-Yng4pWPFoag2ky78T17U_OYrBfI9H3QJ73ntHCI9ebLM2jLtMFn8PFxJ6EptMYhJ-FTvkdItebLHSELv6xdJeeLp6hI96z_JqFO9XGdTPaHwf2T_hnbbJu7y8OaScGtS6fCWylAclPc2R1LfBH_AGWV3SE9XvZK7x9O0tLQMC10i13QAKGYdDmEenNB5VEO_axddPOIBrsFEcUXVyGxRRVGhoI1V5nIYQr751n9dMLgZsQRWWGp1EkGelIWWds60S0QAYn6piNuQ0a9CFpYJeVMvg97FspCYGDxyKFs24MFKNQpO4gGeANBZC49n1UtUPzMiI6VOFoLH_OeHHUYXUzaSDOvvrUtUPzMiIKLklez7PmBG.&amp;spm=a1z09.2.0.0.53452e8dPUd8oh"/>
    <hyperlink ref="H24" r:id="rId7" display="https://detail.tmall.com/item.htm?abbucket=20&amp;id=770499545577&amp;mi_id=0000PrllpQiW1lZBnlx4hQFPrpCUlNHl-FGOSD99c6unN5Y&amp;ns=1&amp;spm=a21n57.1.hoverItem.48&amp;utparam=%7B%22aplus_abtest%22%3A%22fee8970385317968a616bd31b5a7eb9d%22%7D&amp;xxc=taobaoSearch&amp;skuId=5453284719878" tooltip="https://detail.tmall.com/item.htm?abbucket=20&amp;id=770499545577&amp;mi_id=0000PrllpQiW1lZBnlx4hQFPrpCUlNHl-FGOSD99c6unN5Y&amp;ns=1&amp;spm=a21n57.1.hoverItem.48&amp;utparam=%7B%22aplus_abtest%22%3A%22fee8970385317968a616bd31b5a7eb9d%22%7D&amp;xxc=taobaoSearch&amp;skuId=54532847198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配件清单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2025-09-22T08:50:50Z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0BD1B16B20CC41AE9BF4EAF5DCFEA06D_13</vt:lpwstr>
  </property>
  <property fmtid="{D5CDD505-2E9C-101B-9397-08002B2CF9AE}" pid="3" name="KSOProductBuildVer">
    <vt:lpwstr>2052-12.1.0.22529</vt:lpwstr>
  </property>
</Properties>
</file>