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rayemmas/Documents/P8105/p8105_hw2_yy3291/p8105_hw2_yy3291/"/>
    </mc:Choice>
  </mc:AlternateContent>
  <xr:revisionPtr revIDLastSave="0" documentId="8_{A4427216-6944-B64C-8E5A-9AF9BEE0AC79}" xr6:coauthVersionLast="47" xr6:coauthVersionMax="47" xr10:uidLastSave="{00000000-0000-0000-0000-000000000000}"/>
  <bookViews>
    <workbookView xWindow="3880" yWindow="3060" windowWidth="27240" windowHeight="16440" xr2:uid="{79431284-2C5A-4C4A-B2ED-E6FF0CEA9321}"/>
  </bookViews>
  <sheets>
    <sheet name="Gwynnda Trash Whe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9" i="1" l="1"/>
  <c r="J159" i="1"/>
  <c r="I159" i="1"/>
  <c r="H159" i="1"/>
  <c r="G159" i="1"/>
  <c r="F159" i="1"/>
  <c r="E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59" i="1" s="1"/>
</calcChain>
</file>

<file path=xl/sharedStrings.xml><?xml version="1.0" encoding="utf-8"?>
<sst xmlns="http://schemas.openxmlformats.org/spreadsheetml/2006/main" count="167" uniqueCount="27">
  <si>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</si>
  <si>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</si>
  <si>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</si>
  <si>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</si>
  <si>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</si>
  <si>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</si>
  <si>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</si>
  <si>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</si>
  <si>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</si>
  <si>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Plastic Bags</t>
  </si>
  <si>
    <t>Wrappers</t>
  </si>
  <si>
    <t>Homes Powered*</t>
  </si>
  <si>
    <t>July</t>
  </si>
  <si>
    <t>August</t>
  </si>
  <si>
    <t>September</t>
  </si>
  <si>
    <t>October</t>
  </si>
  <si>
    <t>November</t>
  </si>
  <si>
    <t>December</t>
  </si>
  <si>
    <t>January</t>
  </si>
  <si>
    <t>March</t>
  </si>
  <si>
    <t xml:space="preserve">April </t>
  </si>
  <si>
    <t>May</t>
  </si>
  <si>
    <t xml:space="preserve">May </t>
  </si>
  <si>
    <t>June</t>
  </si>
  <si>
    <t xml:space="preserve">June </t>
  </si>
  <si>
    <t>july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</si>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</sst>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0</xdr:row>
      <xdr:rowOff>114300</xdr:rowOff>
    </xdr:from>
    <xdr:ext cx="4248150" cy="1000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D5D2995D-4270-7E48-912B-B600402CBBD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5450" y="114300"/>
          <a:ext cx="4248150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DB1A7F4E-4BE5-014B-B782-E6C97E36B76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0"/>
          <a:ext cx="1400175" cy="1228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395A-C837-0A4A-A1EE-48ACA5C65E03}">
  <dimension ref="A1:AA1139"/>
  <sheetViews>
    <sheetView tabSelected="1" workbookViewId="0">
      <pane ySplit="2" topLeftCell="A3" activePane="bottomLeft" state="frozen"/>
      <selection pane="bottomLeft" activeCell="B31" sqref="A24:B31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7.5" customWidth="1"/>
    <col min="12" max="12" width="12.83203125" customWidth="1"/>
    <col min="13" max="16" width="10.83203125" customWidth="1"/>
    <col min="17" max="27" width="10.5" customWidth="1"/>
  </cols>
  <sheetData>
    <row r="1" spans="1:27" ht="99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 t="s">
        <v>9</v>
      </c>
      <c r="K2" s="6" t="s">
        <v>10</v>
      </c>
      <c r="L2" s="6" t="s">
        <v>11</v>
      </c>
      <c r="M2" s="7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outlineLevel="1" x14ac:dyDescent="0.2">
      <c r="A3" s="9">
        <v>1</v>
      </c>
      <c r="B3" s="10" t="s">
        <v>12</v>
      </c>
      <c r="C3" s="9">
        <v>2021</v>
      </c>
      <c r="D3" s="11">
        <v>44380</v>
      </c>
      <c r="E3" s="12">
        <v>0.93</v>
      </c>
      <c r="F3" s="13">
        <v>15</v>
      </c>
      <c r="G3" s="13">
        <v>1200</v>
      </c>
      <c r="H3" s="13">
        <v>360</v>
      </c>
      <c r="I3" s="13">
        <v>3400</v>
      </c>
      <c r="J3" s="13">
        <v>1800</v>
      </c>
      <c r="K3" s="14"/>
      <c r="L3" s="14">
        <f t="shared" ref="L3:L8" si="0">SUM((E3*500)/30)</f>
        <v>15.5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outlineLevel="2" x14ac:dyDescent="0.2">
      <c r="A4" s="9">
        <v>2</v>
      </c>
      <c r="B4" s="10" t="s">
        <v>12</v>
      </c>
      <c r="C4" s="10">
        <v>2021</v>
      </c>
      <c r="D4" s="11">
        <v>44384</v>
      </c>
      <c r="E4" s="12">
        <v>2.2599999999999998</v>
      </c>
      <c r="F4" s="13">
        <v>15</v>
      </c>
      <c r="G4" s="13">
        <v>2000</v>
      </c>
      <c r="H4" s="13">
        <v>240</v>
      </c>
      <c r="I4" s="13">
        <v>3900</v>
      </c>
      <c r="J4" s="13">
        <v>2200</v>
      </c>
      <c r="K4" s="14"/>
      <c r="L4" s="14">
        <f t="shared" si="0"/>
        <v>37.666666666666664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outlineLevel="1" x14ac:dyDescent="0.2">
      <c r="A5" s="9">
        <v>3</v>
      </c>
      <c r="B5" s="10" t="s">
        <v>12</v>
      </c>
      <c r="C5" s="10">
        <v>2021</v>
      </c>
      <c r="D5" s="11">
        <v>44384</v>
      </c>
      <c r="E5" s="12">
        <v>1.62</v>
      </c>
      <c r="F5" s="13">
        <v>15</v>
      </c>
      <c r="G5" s="13">
        <v>1800</v>
      </c>
      <c r="H5" s="13">
        <v>270</v>
      </c>
      <c r="I5" s="13">
        <v>2900</v>
      </c>
      <c r="J5" s="13">
        <v>2400</v>
      </c>
      <c r="K5" s="14"/>
      <c r="L5" s="14">
        <f t="shared" si="0"/>
        <v>27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outlineLevel="2" x14ac:dyDescent="0.2">
      <c r="A6" s="9">
        <v>4</v>
      </c>
      <c r="B6" s="10" t="s">
        <v>12</v>
      </c>
      <c r="C6" s="10">
        <v>2021</v>
      </c>
      <c r="D6" s="11">
        <v>44393</v>
      </c>
      <c r="E6" s="12">
        <v>1.76</v>
      </c>
      <c r="F6" s="13">
        <v>15</v>
      </c>
      <c r="G6" s="13">
        <v>1000</v>
      </c>
      <c r="H6" s="13">
        <v>180</v>
      </c>
      <c r="I6" s="13">
        <v>2100</v>
      </c>
      <c r="J6" s="13">
        <v>1800</v>
      </c>
      <c r="K6" s="14"/>
      <c r="L6" s="14">
        <f t="shared" si="0"/>
        <v>29.333333333333332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outlineLevel="1" x14ac:dyDescent="0.2">
      <c r="A7" s="9">
        <v>5</v>
      </c>
      <c r="B7" s="10" t="s">
        <v>12</v>
      </c>
      <c r="C7" s="10">
        <v>2021</v>
      </c>
      <c r="D7" s="11">
        <v>44407</v>
      </c>
      <c r="E7" s="12">
        <v>1.53</v>
      </c>
      <c r="F7" s="13">
        <v>15</v>
      </c>
      <c r="G7" s="13">
        <v>2100</v>
      </c>
      <c r="H7" s="13">
        <v>240</v>
      </c>
      <c r="I7" s="13">
        <v>4000</v>
      </c>
      <c r="J7" s="13">
        <v>2700</v>
      </c>
      <c r="K7" s="14"/>
      <c r="L7" s="14">
        <f t="shared" si="0"/>
        <v>25.5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outlineLevel="2" x14ac:dyDescent="0.2">
      <c r="A8" s="9">
        <v>6</v>
      </c>
      <c r="B8" s="10" t="s">
        <v>13</v>
      </c>
      <c r="C8" s="10">
        <v>2021</v>
      </c>
      <c r="D8" s="11">
        <v>44419</v>
      </c>
      <c r="E8" s="12">
        <v>2.06</v>
      </c>
      <c r="F8" s="13">
        <v>15</v>
      </c>
      <c r="G8" s="13">
        <v>2400</v>
      </c>
      <c r="H8" s="13">
        <v>360</v>
      </c>
      <c r="I8" s="13">
        <v>3900</v>
      </c>
      <c r="J8" s="13">
        <v>3000</v>
      </c>
      <c r="K8" s="14"/>
      <c r="L8" s="14">
        <f t="shared" si="0"/>
        <v>34.333333333333336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outlineLevel="1" x14ac:dyDescent="0.2">
      <c r="A9" s="9">
        <v>7</v>
      </c>
      <c r="B9" s="10" t="s">
        <v>13</v>
      </c>
      <c r="C9" s="10">
        <v>2021</v>
      </c>
      <c r="D9" s="11">
        <v>44422</v>
      </c>
      <c r="E9" s="12">
        <v>1.9</v>
      </c>
      <c r="F9" s="13">
        <v>15</v>
      </c>
      <c r="G9" s="13">
        <v>2700</v>
      </c>
      <c r="H9" s="13">
        <v>320</v>
      </c>
      <c r="I9" s="13">
        <v>4200</v>
      </c>
      <c r="J9" s="13">
        <v>3200</v>
      </c>
      <c r="K9" s="14"/>
      <c r="L9" s="14">
        <f>SUM((E7*500)/30)</f>
        <v>25.5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outlineLevel="2" x14ac:dyDescent="0.2">
      <c r="A10" s="9">
        <v>8</v>
      </c>
      <c r="B10" s="10" t="s">
        <v>13</v>
      </c>
      <c r="C10" s="10">
        <v>2021</v>
      </c>
      <c r="D10" s="11">
        <v>44424</v>
      </c>
      <c r="E10" s="12">
        <v>2.16</v>
      </c>
      <c r="F10" s="13">
        <v>15</v>
      </c>
      <c r="G10" s="13">
        <v>3000</v>
      </c>
      <c r="H10" s="13">
        <v>320</v>
      </c>
      <c r="I10" s="13">
        <v>4000</v>
      </c>
      <c r="J10" s="13">
        <v>3600</v>
      </c>
      <c r="K10" s="14"/>
      <c r="L10" s="14">
        <f t="shared" ref="L10:L158" si="1">SUM((E10*500)/30)</f>
        <v>36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outlineLevel="1" x14ac:dyDescent="0.2">
      <c r="A11" s="9">
        <v>9</v>
      </c>
      <c r="B11" s="10" t="s">
        <v>13</v>
      </c>
      <c r="C11" s="10">
        <v>2021</v>
      </c>
      <c r="D11" s="11">
        <v>44424</v>
      </c>
      <c r="E11" s="12">
        <v>2.6</v>
      </c>
      <c r="F11" s="13">
        <v>15</v>
      </c>
      <c r="G11" s="13">
        <v>980</v>
      </c>
      <c r="H11" s="13">
        <v>180</v>
      </c>
      <c r="I11" s="13">
        <v>1800</v>
      </c>
      <c r="J11" s="13">
        <v>1000</v>
      </c>
      <c r="K11" s="14"/>
      <c r="L11" s="14">
        <f t="shared" si="1"/>
        <v>43.333333333333336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outlineLevel="2" x14ac:dyDescent="0.2">
      <c r="A12" s="9">
        <v>10</v>
      </c>
      <c r="B12" s="10" t="s">
        <v>13</v>
      </c>
      <c r="C12" s="10">
        <v>2021</v>
      </c>
      <c r="D12" s="11">
        <v>44425</v>
      </c>
      <c r="E12" s="12">
        <v>3.21</v>
      </c>
      <c r="F12" s="13">
        <v>15</v>
      </c>
      <c r="G12" s="13">
        <v>240</v>
      </c>
      <c r="H12" s="13">
        <v>42</v>
      </c>
      <c r="I12" s="13">
        <v>400</v>
      </c>
      <c r="J12" s="13">
        <v>360</v>
      </c>
      <c r="K12" s="15"/>
      <c r="L12" s="15">
        <f t="shared" si="1"/>
        <v>53.5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outlineLevel="1" x14ac:dyDescent="0.2">
      <c r="A13" s="9">
        <v>11</v>
      </c>
      <c r="B13" s="10" t="s">
        <v>13</v>
      </c>
      <c r="C13" s="10">
        <v>2021</v>
      </c>
      <c r="D13" s="11">
        <v>44425</v>
      </c>
      <c r="E13" s="12">
        <v>2.44</v>
      </c>
      <c r="F13" s="13">
        <v>15</v>
      </c>
      <c r="G13" s="13">
        <v>840</v>
      </c>
      <c r="H13" s="13">
        <v>100</v>
      </c>
      <c r="I13" s="13">
        <v>1200</v>
      </c>
      <c r="J13" s="13">
        <v>1500</v>
      </c>
      <c r="K13" s="14"/>
      <c r="L13" s="14">
        <f t="shared" si="1"/>
        <v>40.666666666666664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outlineLevel="2" x14ac:dyDescent="0.2">
      <c r="A14" s="9">
        <v>12</v>
      </c>
      <c r="B14" s="10" t="s">
        <v>13</v>
      </c>
      <c r="C14" s="10">
        <v>2021</v>
      </c>
      <c r="D14" s="11">
        <v>44426</v>
      </c>
      <c r="E14" s="12">
        <v>2.62</v>
      </c>
      <c r="F14" s="13">
        <v>15</v>
      </c>
      <c r="G14" s="13">
        <v>1800</v>
      </c>
      <c r="H14" s="13">
        <v>240</v>
      </c>
      <c r="I14" s="13">
        <v>3600</v>
      </c>
      <c r="J14" s="13">
        <v>3000</v>
      </c>
      <c r="K14" s="14"/>
      <c r="L14" s="14">
        <f t="shared" si="1"/>
        <v>43.666666666666664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outlineLevel="1" x14ac:dyDescent="0.2">
      <c r="A15" s="9">
        <v>13</v>
      </c>
      <c r="B15" s="10" t="s">
        <v>13</v>
      </c>
      <c r="C15" s="10">
        <v>2021</v>
      </c>
      <c r="D15" s="11">
        <v>44427</v>
      </c>
      <c r="E15" s="12">
        <v>2.92</v>
      </c>
      <c r="F15" s="13">
        <v>15</v>
      </c>
      <c r="G15" s="13">
        <v>1000</v>
      </c>
      <c r="H15" s="13">
        <v>320</v>
      </c>
      <c r="I15" s="13">
        <v>3200</v>
      </c>
      <c r="J15" s="13">
        <v>2400</v>
      </c>
      <c r="K15" s="14"/>
      <c r="L15" s="14">
        <f t="shared" si="1"/>
        <v>48.666666666666664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outlineLevel="2" x14ac:dyDescent="0.2">
      <c r="A16" s="9">
        <v>14</v>
      </c>
      <c r="B16" s="10" t="s">
        <v>13</v>
      </c>
      <c r="C16" s="10">
        <v>2021</v>
      </c>
      <c r="D16" s="11">
        <v>44427</v>
      </c>
      <c r="E16" s="12">
        <v>2.93</v>
      </c>
      <c r="F16" s="13">
        <v>15</v>
      </c>
      <c r="G16" s="13">
        <v>500</v>
      </c>
      <c r="H16" s="13">
        <v>98</v>
      </c>
      <c r="I16" s="13">
        <v>1200</v>
      </c>
      <c r="J16" s="13">
        <v>1000</v>
      </c>
      <c r="K16" s="14"/>
      <c r="L16" s="14">
        <f t="shared" si="1"/>
        <v>48.833333333333336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outlineLevel="1" x14ac:dyDescent="0.2">
      <c r="A17" s="9">
        <v>15</v>
      </c>
      <c r="B17" s="10" t="s">
        <v>13</v>
      </c>
      <c r="C17" s="10">
        <v>2021</v>
      </c>
      <c r="D17" s="11">
        <v>44428</v>
      </c>
      <c r="E17" s="12">
        <v>3.31</v>
      </c>
      <c r="F17" s="13">
        <v>15</v>
      </c>
      <c r="G17" s="13">
        <v>12</v>
      </c>
      <c r="H17" s="13">
        <v>4</v>
      </c>
      <c r="I17" s="13">
        <v>400</v>
      </c>
      <c r="J17" s="13">
        <v>320</v>
      </c>
      <c r="K17" s="14"/>
      <c r="L17" s="14">
        <f t="shared" si="1"/>
        <v>55.166666666666664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outlineLevel="2" x14ac:dyDescent="0.2">
      <c r="A18" s="9">
        <v>16</v>
      </c>
      <c r="B18" s="10" t="s">
        <v>13</v>
      </c>
      <c r="C18" s="10">
        <v>2021</v>
      </c>
      <c r="D18" s="11">
        <v>44432</v>
      </c>
      <c r="E18" s="12">
        <v>2.7</v>
      </c>
      <c r="F18" s="13">
        <v>15</v>
      </c>
      <c r="G18" s="13">
        <v>2400</v>
      </c>
      <c r="H18" s="13">
        <v>270</v>
      </c>
      <c r="I18" s="13">
        <v>3800</v>
      </c>
      <c r="J18" s="13">
        <v>3200</v>
      </c>
      <c r="K18" s="14"/>
      <c r="L18" s="14">
        <f t="shared" si="1"/>
        <v>45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outlineLevel="1" x14ac:dyDescent="0.2">
      <c r="A19" s="9">
        <v>17</v>
      </c>
      <c r="B19" s="10" t="s">
        <v>13</v>
      </c>
      <c r="C19" s="10">
        <v>2021</v>
      </c>
      <c r="D19" s="11">
        <v>44433</v>
      </c>
      <c r="E19" s="12">
        <v>2.1</v>
      </c>
      <c r="F19" s="13">
        <v>15</v>
      </c>
      <c r="G19" s="13">
        <v>1000</v>
      </c>
      <c r="H19" s="13">
        <v>160</v>
      </c>
      <c r="I19" s="13">
        <v>2700</v>
      </c>
      <c r="J19" s="13">
        <v>2200</v>
      </c>
      <c r="K19" s="14"/>
      <c r="L19" s="14">
        <f t="shared" si="1"/>
        <v>35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9">
        <v>18</v>
      </c>
      <c r="B20" s="9" t="s">
        <v>14</v>
      </c>
      <c r="C20" s="9">
        <v>2021</v>
      </c>
      <c r="D20" s="16">
        <v>44441</v>
      </c>
      <c r="E20" s="12">
        <v>2.6</v>
      </c>
      <c r="F20" s="15">
        <v>15</v>
      </c>
      <c r="G20" s="14">
        <v>1800</v>
      </c>
      <c r="H20" s="13">
        <v>240</v>
      </c>
      <c r="I20" s="13">
        <v>2100</v>
      </c>
      <c r="J20" s="13">
        <v>1200</v>
      </c>
      <c r="K20" s="13"/>
      <c r="L20" s="14">
        <f t="shared" si="1"/>
        <v>43.333333333333336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9">
        <v>19</v>
      </c>
      <c r="B21" s="9" t="s">
        <v>14</v>
      </c>
      <c r="C21" s="9">
        <v>2021</v>
      </c>
      <c r="D21" s="16">
        <v>44445</v>
      </c>
      <c r="E21" s="12">
        <v>3.28</v>
      </c>
      <c r="F21" s="15">
        <v>15</v>
      </c>
      <c r="G21" s="14">
        <v>300</v>
      </c>
      <c r="H21" s="13">
        <v>100</v>
      </c>
      <c r="I21" s="13">
        <v>980</v>
      </c>
      <c r="J21" s="13">
        <v>180</v>
      </c>
      <c r="K21" s="13"/>
      <c r="L21" s="14">
        <f t="shared" si="1"/>
        <v>54.666666666666664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9">
        <v>20</v>
      </c>
      <c r="B22" s="9" t="s">
        <v>14</v>
      </c>
      <c r="C22" s="9">
        <v>2021</v>
      </c>
      <c r="D22" s="16">
        <v>44449</v>
      </c>
      <c r="E22" s="12">
        <v>2.89</v>
      </c>
      <c r="F22" s="15">
        <v>15</v>
      </c>
      <c r="G22" s="14">
        <v>2100</v>
      </c>
      <c r="H22" s="13">
        <v>240</v>
      </c>
      <c r="I22" s="13">
        <v>2700</v>
      </c>
      <c r="J22" s="13">
        <v>1400</v>
      </c>
      <c r="K22" s="13"/>
      <c r="L22" s="14">
        <f t="shared" si="1"/>
        <v>48.166666666666664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9">
        <v>21</v>
      </c>
      <c r="B23" s="9" t="s">
        <v>14</v>
      </c>
      <c r="C23" s="9">
        <v>2021</v>
      </c>
      <c r="D23" s="16">
        <v>44457</v>
      </c>
      <c r="E23" s="12">
        <v>2.4900000000000002</v>
      </c>
      <c r="F23" s="15">
        <v>15</v>
      </c>
      <c r="G23" s="14">
        <v>2400</v>
      </c>
      <c r="H23" s="13">
        <v>300</v>
      </c>
      <c r="I23" s="13">
        <v>3200</v>
      </c>
      <c r="J23" s="13">
        <v>900</v>
      </c>
      <c r="K23" s="13"/>
      <c r="L23" s="14">
        <f t="shared" si="1"/>
        <v>41.5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9">
        <v>21</v>
      </c>
      <c r="B24" s="9" t="s">
        <v>14</v>
      </c>
      <c r="C24" s="9">
        <v>2021</v>
      </c>
      <c r="D24" s="16">
        <v>44468</v>
      </c>
      <c r="E24" s="12">
        <v>2.36</v>
      </c>
      <c r="F24" s="15">
        <v>15</v>
      </c>
      <c r="G24" s="14">
        <v>1200</v>
      </c>
      <c r="H24" s="13">
        <v>210</v>
      </c>
      <c r="I24" s="13">
        <v>2000</v>
      </c>
      <c r="J24" s="13">
        <v>1200</v>
      </c>
      <c r="K24" s="13"/>
      <c r="L24" s="14">
        <f t="shared" si="1"/>
        <v>39.333333333333336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9">
        <v>22</v>
      </c>
      <c r="B25" s="9" t="s">
        <v>15</v>
      </c>
      <c r="C25" s="9">
        <v>2021</v>
      </c>
      <c r="D25" s="16">
        <v>44475</v>
      </c>
      <c r="E25" s="12">
        <v>1.84</v>
      </c>
      <c r="F25" s="15">
        <v>15</v>
      </c>
      <c r="G25" s="14">
        <v>1800</v>
      </c>
      <c r="H25" s="13">
        <v>270</v>
      </c>
      <c r="I25" s="13">
        <v>2900</v>
      </c>
      <c r="J25" s="13">
        <v>1000</v>
      </c>
      <c r="K25" s="13"/>
      <c r="L25" s="14">
        <f t="shared" si="1"/>
        <v>30.666666666666668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9">
        <v>23</v>
      </c>
      <c r="B26" s="9" t="s">
        <v>15</v>
      </c>
      <c r="C26" s="9">
        <v>2021</v>
      </c>
      <c r="D26" s="16">
        <v>44496</v>
      </c>
      <c r="E26" s="12">
        <v>3.09</v>
      </c>
      <c r="F26" s="15">
        <v>15</v>
      </c>
      <c r="G26" s="14">
        <v>2100</v>
      </c>
      <c r="H26" s="13">
        <v>360</v>
      </c>
      <c r="I26" s="13">
        <v>3200</v>
      </c>
      <c r="J26" s="13">
        <v>1400</v>
      </c>
      <c r="K26" s="13"/>
      <c r="L26" s="14">
        <f t="shared" si="1"/>
        <v>51.5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9">
        <v>24</v>
      </c>
      <c r="B27" s="9" t="s">
        <v>15</v>
      </c>
      <c r="C27" s="9">
        <v>2021</v>
      </c>
      <c r="D27" s="16">
        <v>44496</v>
      </c>
      <c r="E27" s="12">
        <v>3.54</v>
      </c>
      <c r="F27" s="15">
        <v>15</v>
      </c>
      <c r="G27" s="14">
        <v>280</v>
      </c>
      <c r="H27" s="13">
        <v>100</v>
      </c>
      <c r="I27" s="13">
        <v>480</v>
      </c>
      <c r="J27" s="13">
        <v>200</v>
      </c>
      <c r="K27" s="13"/>
      <c r="L27" s="14">
        <f t="shared" si="1"/>
        <v>59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9">
        <v>25</v>
      </c>
      <c r="B28" s="9" t="s">
        <v>15</v>
      </c>
      <c r="C28" s="9">
        <v>2021</v>
      </c>
      <c r="D28" s="16">
        <v>44496</v>
      </c>
      <c r="E28" s="12">
        <v>2.25</v>
      </c>
      <c r="F28" s="15">
        <v>15</v>
      </c>
      <c r="G28" s="14">
        <v>480</v>
      </c>
      <c r="H28" s="13">
        <v>42</v>
      </c>
      <c r="I28" s="13">
        <v>1000</v>
      </c>
      <c r="J28" s="13">
        <v>360</v>
      </c>
      <c r="K28" s="13"/>
      <c r="L28" s="14">
        <f t="shared" si="1"/>
        <v>37.5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9">
        <v>26</v>
      </c>
      <c r="B29" s="9" t="s">
        <v>15</v>
      </c>
      <c r="C29" s="9">
        <v>2021</v>
      </c>
      <c r="D29" s="16">
        <v>44498</v>
      </c>
      <c r="E29" s="12">
        <v>3.38</v>
      </c>
      <c r="F29" s="15">
        <v>15</v>
      </c>
      <c r="G29" s="14">
        <v>150</v>
      </c>
      <c r="H29" s="13">
        <v>50</v>
      </c>
      <c r="I29" s="13">
        <v>800</v>
      </c>
      <c r="J29" s="13">
        <v>100</v>
      </c>
      <c r="K29" s="13"/>
      <c r="L29" s="14">
        <f t="shared" si="1"/>
        <v>56.333333333333336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9">
        <v>27</v>
      </c>
      <c r="B30" s="9" t="s">
        <v>15</v>
      </c>
      <c r="C30" s="9">
        <v>2021</v>
      </c>
      <c r="D30" s="16">
        <v>44499</v>
      </c>
      <c r="E30" s="12">
        <v>3.2</v>
      </c>
      <c r="F30" s="15">
        <v>15</v>
      </c>
      <c r="G30" s="14">
        <v>1400</v>
      </c>
      <c r="H30" s="13">
        <v>240</v>
      </c>
      <c r="I30" s="13">
        <v>2000</v>
      </c>
      <c r="J30" s="13">
        <v>980</v>
      </c>
      <c r="K30" s="13"/>
      <c r="L30" s="14">
        <f t="shared" si="1"/>
        <v>53.333333333333336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9">
        <v>28</v>
      </c>
      <c r="B31" s="9" t="s">
        <v>16</v>
      </c>
      <c r="C31" s="9">
        <v>2021</v>
      </c>
      <c r="D31" s="16">
        <v>44501</v>
      </c>
      <c r="E31" s="12">
        <v>3.71</v>
      </c>
      <c r="F31" s="15">
        <v>15</v>
      </c>
      <c r="G31" s="14">
        <v>980</v>
      </c>
      <c r="H31" s="13">
        <v>100</v>
      </c>
      <c r="I31" s="13">
        <v>1500</v>
      </c>
      <c r="J31" s="13">
        <v>200</v>
      </c>
      <c r="K31" s="13"/>
      <c r="L31" s="14">
        <f t="shared" si="1"/>
        <v>61.833333333333336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9">
        <v>29</v>
      </c>
      <c r="B32" s="9" t="s">
        <v>16</v>
      </c>
      <c r="C32" s="9">
        <v>2021</v>
      </c>
      <c r="D32" s="16">
        <v>44501</v>
      </c>
      <c r="E32" s="12">
        <v>4.0599999999999996</v>
      </c>
      <c r="F32" s="15">
        <v>15</v>
      </c>
      <c r="G32" s="14">
        <v>40</v>
      </c>
      <c r="H32" s="13">
        <v>12</v>
      </c>
      <c r="I32" s="13">
        <v>200</v>
      </c>
      <c r="J32" s="13">
        <v>40</v>
      </c>
      <c r="K32" s="13"/>
      <c r="L32" s="14">
        <f t="shared" si="1"/>
        <v>67.666666666666657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9">
        <v>30</v>
      </c>
      <c r="B33" s="9" t="s">
        <v>16</v>
      </c>
      <c r="C33" s="9">
        <v>2021</v>
      </c>
      <c r="D33" s="16">
        <v>44501</v>
      </c>
      <c r="E33" s="12">
        <v>3.21</v>
      </c>
      <c r="F33" s="15">
        <v>15</v>
      </c>
      <c r="G33" s="14">
        <v>640</v>
      </c>
      <c r="H33" s="13">
        <v>150</v>
      </c>
      <c r="I33" s="13">
        <v>1200</v>
      </c>
      <c r="J33" s="13">
        <v>480</v>
      </c>
      <c r="K33" s="13"/>
      <c r="L33" s="14">
        <f t="shared" si="1"/>
        <v>53.5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9">
        <v>31</v>
      </c>
      <c r="B34" s="9" t="s">
        <v>16</v>
      </c>
      <c r="C34" s="9">
        <v>2021</v>
      </c>
      <c r="D34" s="16">
        <v>44502</v>
      </c>
      <c r="E34" s="12">
        <v>3.26</v>
      </c>
      <c r="F34" s="15">
        <v>15</v>
      </c>
      <c r="G34" s="14">
        <v>800</v>
      </c>
      <c r="H34" s="13">
        <v>200</v>
      </c>
      <c r="I34" s="13">
        <v>980</v>
      </c>
      <c r="J34" s="13">
        <v>240</v>
      </c>
      <c r="K34" s="13"/>
      <c r="L34" s="14">
        <f t="shared" si="1"/>
        <v>54.333333333333336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9">
        <v>32</v>
      </c>
      <c r="B35" s="9" t="s">
        <v>16</v>
      </c>
      <c r="C35" s="9">
        <v>2021</v>
      </c>
      <c r="D35" s="16">
        <v>44502</v>
      </c>
      <c r="E35" s="12">
        <v>3.95</v>
      </c>
      <c r="F35" s="15">
        <v>15</v>
      </c>
      <c r="G35" s="14">
        <v>1000</v>
      </c>
      <c r="H35" s="13">
        <v>240</v>
      </c>
      <c r="I35" s="13">
        <v>1800</v>
      </c>
      <c r="J35" s="13">
        <v>400</v>
      </c>
      <c r="K35" s="13"/>
      <c r="L35" s="14">
        <f t="shared" si="1"/>
        <v>65.833333333333329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9">
        <v>33</v>
      </c>
      <c r="B36" s="9" t="s">
        <v>16</v>
      </c>
      <c r="C36" s="9">
        <v>2021</v>
      </c>
      <c r="D36" s="16">
        <v>44502</v>
      </c>
      <c r="E36" s="12">
        <v>2.79</v>
      </c>
      <c r="F36" s="15">
        <v>15</v>
      </c>
      <c r="G36" s="14">
        <v>810</v>
      </c>
      <c r="H36" s="13">
        <v>180</v>
      </c>
      <c r="I36" s="13">
        <v>900</v>
      </c>
      <c r="J36" s="13">
        <v>360</v>
      </c>
      <c r="K36" s="13"/>
      <c r="L36" s="14">
        <f t="shared" si="1"/>
        <v>46.5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9">
        <v>34</v>
      </c>
      <c r="B37" s="9" t="s">
        <v>16</v>
      </c>
      <c r="C37" s="9">
        <v>2021</v>
      </c>
      <c r="D37" s="16">
        <v>44502</v>
      </c>
      <c r="E37" s="12">
        <v>3.02</v>
      </c>
      <c r="F37" s="15">
        <v>15</v>
      </c>
      <c r="G37" s="14">
        <v>500</v>
      </c>
      <c r="H37" s="13">
        <v>80</v>
      </c>
      <c r="I37" s="13">
        <v>1000</v>
      </c>
      <c r="J37" s="13">
        <v>240</v>
      </c>
      <c r="K37" s="13"/>
      <c r="L37" s="14">
        <f t="shared" si="1"/>
        <v>50.333333333333336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9">
        <v>35</v>
      </c>
      <c r="B38" s="9" t="s">
        <v>16</v>
      </c>
      <c r="C38" s="9">
        <v>2021</v>
      </c>
      <c r="D38" s="16">
        <v>44503</v>
      </c>
      <c r="E38" s="12">
        <v>2.97</v>
      </c>
      <c r="F38" s="15">
        <v>15</v>
      </c>
      <c r="G38" s="14">
        <v>1800</v>
      </c>
      <c r="H38" s="13">
        <v>120</v>
      </c>
      <c r="I38" s="13">
        <v>1800</v>
      </c>
      <c r="J38" s="13">
        <v>300</v>
      </c>
      <c r="K38" s="13"/>
      <c r="L38" s="14">
        <f t="shared" si="1"/>
        <v>49.5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9">
        <v>36</v>
      </c>
      <c r="B39" s="9" t="s">
        <v>16</v>
      </c>
      <c r="C39" s="9">
        <v>2021</v>
      </c>
      <c r="D39" s="16">
        <v>44503</v>
      </c>
      <c r="E39" s="12">
        <v>3</v>
      </c>
      <c r="F39" s="15">
        <v>15</v>
      </c>
      <c r="G39" s="14">
        <v>840</v>
      </c>
      <c r="H39" s="13">
        <v>90</v>
      </c>
      <c r="I39" s="13">
        <v>1500</v>
      </c>
      <c r="J39" s="13">
        <v>180</v>
      </c>
      <c r="K39" s="13"/>
      <c r="L39" s="14">
        <f t="shared" si="1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9">
        <v>37</v>
      </c>
      <c r="B40" s="9" t="s">
        <v>16</v>
      </c>
      <c r="C40" s="9">
        <v>2021</v>
      </c>
      <c r="D40" s="16">
        <v>44503</v>
      </c>
      <c r="E40" s="12">
        <v>3.23</v>
      </c>
      <c r="F40" s="15">
        <v>15</v>
      </c>
      <c r="G40" s="14">
        <v>500</v>
      </c>
      <c r="H40" s="13">
        <v>50</v>
      </c>
      <c r="I40" s="13">
        <v>1200</v>
      </c>
      <c r="J40" s="13">
        <v>100</v>
      </c>
      <c r="K40" s="13"/>
      <c r="L40" s="14">
        <f t="shared" si="1"/>
        <v>53.833333333333336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9">
        <v>38</v>
      </c>
      <c r="B41" s="9" t="s">
        <v>16</v>
      </c>
      <c r="C41" s="9">
        <v>2021</v>
      </c>
      <c r="D41" s="16">
        <v>44503</v>
      </c>
      <c r="E41" s="12">
        <v>3.36</v>
      </c>
      <c r="F41" s="15">
        <v>15</v>
      </c>
      <c r="G41" s="14">
        <v>1500</v>
      </c>
      <c r="H41" s="13">
        <v>200</v>
      </c>
      <c r="I41" s="13">
        <v>2000</v>
      </c>
      <c r="J41" s="13">
        <v>360</v>
      </c>
      <c r="K41" s="13"/>
      <c r="L41" s="14">
        <f t="shared" si="1"/>
        <v>56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9">
        <v>39</v>
      </c>
      <c r="B42" s="9" t="s">
        <v>16</v>
      </c>
      <c r="C42" s="9">
        <v>2021</v>
      </c>
      <c r="D42" s="16">
        <v>44504</v>
      </c>
      <c r="E42" s="12">
        <v>3.57</v>
      </c>
      <c r="F42" s="15">
        <v>15</v>
      </c>
      <c r="G42" s="14">
        <v>480</v>
      </c>
      <c r="H42" s="13">
        <v>40</v>
      </c>
      <c r="I42" s="13">
        <v>980</v>
      </c>
      <c r="J42" s="13">
        <v>240</v>
      </c>
      <c r="K42" s="13"/>
      <c r="L42" s="14">
        <f t="shared" si="1"/>
        <v>59.5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9">
        <v>40</v>
      </c>
      <c r="B43" s="9" t="s">
        <v>16</v>
      </c>
      <c r="C43" s="9">
        <v>2021</v>
      </c>
      <c r="D43" s="16">
        <v>44504</v>
      </c>
      <c r="E43" s="12">
        <v>3.27</v>
      </c>
      <c r="F43" s="15">
        <v>15</v>
      </c>
      <c r="G43" s="14">
        <v>1000</v>
      </c>
      <c r="H43" s="13">
        <v>120</v>
      </c>
      <c r="I43" s="13">
        <v>1800</v>
      </c>
      <c r="J43" s="13">
        <v>360</v>
      </c>
      <c r="K43" s="13"/>
      <c r="L43" s="14">
        <f t="shared" si="1"/>
        <v>54.5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9">
        <v>41</v>
      </c>
      <c r="B44" s="9" t="s">
        <v>16</v>
      </c>
      <c r="C44" s="9">
        <v>2021</v>
      </c>
      <c r="D44" s="16">
        <v>44504</v>
      </c>
      <c r="E44" s="12">
        <v>3.43</v>
      </c>
      <c r="F44" s="15">
        <v>15</v>
      </c>
      <c r="G44" s="14">
        <v>1200</v>
      </c>
      <c r="H44" s="13">
        <v>200</v>
      </c>
      <c r="I44" s="13">
        <v>2000</v>
      </c>
      <c r="J44" s="13">
        <v>480</v>
      </c>
      <c r="K44" s="13"/>
      <c r="L44" s="14">
        <f t="shared" si="1"/>
        <v>57.166666666666664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9">
        <v>42</v>
      </c>
      <c r="B45" s="9" t="s">
        <v>16</v>
      </c>
      <c r="C45" s="9">
        <v>2021</v>
      </c>
      <c r="D45" s="16">
        <v>44504</v>
      </c>
      <c r="E45" s="12">
        <v>3.91</v>
      </c>
      <c r="F45" s="15">
        <v>15</v>
      </c>
      <c r="G45" s="14">
        <v>450</v>
      </c>
      <c r="H45" s="13">
        <v>100</v>
      </c>
      <c r="I45" s="13">
        <v>1200</v>
      </c>
      <c r="J45" s="13">
        <v>320</v>
      </c>
      <c r="K45" s="13"/>
      <c r="L45" s="14">
        <f t="shared" si="1"/>
        <v>65.166666666666671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9">
        <v>43</v>
      </c>
      <c r="B46" s="9" t="s">
        <v>16</v>
      </c>
      <c r="C46" s="9">
        <v>2021</v>
      </c>
      <c r="D46" s="16">
        <v>44505</v>
      </c>
      <c r="E46" s="12">
        <v>3.76</v>
      </c>
      <c r="F46" s="15">
        <v>15</v>
      </c>
      <c r="G46" s="14">
        <v>280</v>
      </c>
      <c r="H46" s="13">
        <v>60</v>
      </c>
      <c r="I46" s="13">
        <v>1000</v>
      </c>
      <c r="J46" s="13">
        <v>240</v>
      </c>
      <c r="K46" s="13"/>
      <c r="L46" s="14">
        <f t="shared" si="1"/>
        <v>62.666666666666664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9">
        <v>44</v>
      </c>
      <c r="B47" s="9" t="s">
        <v>16</v>
      </c>
      <c r="C47" s="9">
        <v>2021</v>
      </c>
      <c r="D47" s="16">
        <v>44505</v>
      </c>
      <c r="E47" s="12">
        <v>4.13</v>
      </c>
      <c r="F47" s="15">
        <v>15</v>
      </c>
      <c r="G47" s="14">
        <v>150</v>
      </c>
      <c r="H47" s="13">
        <v>50</v>
      </c>
      <c r="I47" s="13">
        <v>980</v>
      </c>
      <c r="J47" s="13">
        <v>180</v>
      </c>
      <c r="K47" s="13"/>
      <c r="L47" s="14">
        <f t="shared" si="1"/>
        <v>68.833333333333329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9">
        <v>45</v>
      </c>
      <c r="B48" s="9" t="s">
        <v>16</v>
      </c>
      <c r="C48" s="9">
        <v>2021</v>
      </c>
      <c r="D48" s="16">
        <v>44505</v>
      </c>
      <c r="E48" s="12">
        <v>4.08</v>
      </c>
      <c r="F48" s="15">
        <v>15</v>
      </c>
      <c r="G48" s="14">
        <v>0</v>
      </c>
      <c r="H48" s="13">
        <v>0</v>
      </c>
      <c r="I48" s="13">
        <v>0</v>
      </c>
      <c r="J48" s="13">
        <v>0</v>
      </c>
      <c r="K48" s="13"/>
      <c r="L48" s="14">
        <f t="shared" si="1"/>
        <v>68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9">
        <v>46</v>
      </c>
      <c r="B49" s="9" t="s">
        <v>16</v>
      </c>
      <c r="C49" s="9">
        <v>2021</v>
      </c>
      <c r="D49" s="16">
        <v>44505</v>
      </c>
      <c r="E49" s="12">
        <v>4.0199999999999996</v>
      </c>
      <c r="F49" s="15">
        <v>15</v>
      </c>
      <c r="G49" s="14">
        <v>0</v>
      </c>
      <c r="H49" s="13">
        <v>0</v>
      </c>
      <c r="I49" s="13">
        <v>0</v>
      </c>
      <c r="J49" s="13">
        <v>0</v>
      </c>
      <c r="K49" s="13"/>
      <c r="L49" s="14">
        <f t="shared" si="1"/>
        <v>66.999999999999986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9">
        <v>47</v>
      </c>
      <c r="B50" s="9" t="s">
        <v>16</v>
      </c>
      <c r="C50" s="9">
        <v>2021</v>
      </c>
      <c r="D50" s="11">
        <v>44513</v>
      </c>
      <c r="E50" s="12">
        <v>3.63</v>
      </c>
      <c r="F50" s="15">
        <v>15</v>
      </c>
      <c r="G50" s="14">
        <v>2100</v>
      </c>
      <c r="H50" s="13">
        <v>240</v>
      </c>
      <c r="I50" s="13">
        <v>3200</v>
      </c>
      <c r="J50" s="13">
        <v>2100</v>
      </c>
      <c r="K50" s="13"/>
      <c r="L50" s="14">
        <f t="shared" si="1"/>
        <v>60.5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9">
        <v>48</v>
      </c>
      <c r="B51" s="9" t="s">
        <v>16</v>
      </c>
      <c r="C51" s="9">
        <v>2021</v>
      </c>
      <c r="D51" s="16">
        <v>44523</v>
      </c>
      <c r="E51" s="12">
        <v>2.59</v>
      </c>
      <c r="F51" s="15">
        <v>15</v>
      </c>
      <c r="G51" s="14">
        <v>1800</v>
      </c>
      <c r="H51" s="13">
        <v>200</v>
      </c>
      <c r="I51" s="13">
        <v>5000</v>
      </c>
      <c r="J51" s="13">
        <v>2400</v>
      </c>
      <c r="K51" s="13"/>
      <c r="L51" s="14">
        <f t="shared" si="1"/>
        <v>43.166666666666664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9">
        <v>49</v>
      </c>
      <c r="B52" s="9" t="s">
        <v>17</v>
      </c>
      <c r="C52" s="9">
        <v>2022</v>
      </c>
      <c r="D52" s="16">
        <v>44532</v>
      </c>
      <c r="E52" s="12">
        <v>1.51</v>
      </c>
      <c r="F52" s="15">
        <v>15</v>
      </c>
      <c r="G52" s="14">
        <v>1400</v>
      </c>
      <c r="H52" s="13">
        <v>100</v>
      </c>
      <c r="I52" s="13">
        <v>4200</v>
      </c>
      <c r="J52" s="13">
        <v>1000</v>
      </c>
      <c r="K52" s="17"/>
      <c r="L52" s="14">
        <f t="shared" si="1"/>
        <v>25.166666666666668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5.75" customHeight="1" x14ac:dyDescent="0.2">
      <c r="A53" s="9">
        <v>50</v>
      </c>
      <c r="B53" s="9" t="s">
        <v>17</v>
      </c>
      <c r="C53" s="9">
        <v>2022</v>
      </c>
      <c r="D53" s="16">
        <v>44545</v>
      </c>
      <c r="E53" s="12">
        <v>1.68</v>
      </c>
      <c r="F53" s="15">
        <v>15</v>
      </c>
      <c r="G53" s="14">
        <v>980</v>
      </c>
      <c r="H53" s="13">
        <v>180</v>
      </c>
      <c r="I53" s="13">
        <v>3000</v>
      </c>
      <c r="J53" s="13">
        <v>980</v>
      </c>
      <c r="K53" s="17"/>
      <c r="L53" s="14">
        <f t="shared" si="1"/>
        <v>28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5.75" customHeight="1" x14ac:dyDescent="0.2">
      <c r="A54" s="9">
        <v>51</v>
      </c>
      <c r="B54" s="9" t="s">
        <v>18</v>
      </c>
      <c r="C54" s="9">
        <v>2022</v>
      </c>
      <c r="D54" s="16">
        <v>44566</v>
      </c>
      <c r="E54" s="12">
        <v>2.78</v>
      </c>
      <c r="F54" s="15">
        <v>15</v>
      </c>
      <c r="G54" s="14">
        <v>3000</v>
      </c>
      <c r="H54" s="13">
        <v>280</v>
      </c>
      <c r="I54" s="13">
        <v>3600</v>
      </c>
      <c r="J54" s="13">
        <v>1200</v>
      </c>
      <c r="K54" s="13"/>
      <c r="L54" s="14">
        <f t="shared" si="1"/>
        <v>46.333333333333336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5.75" customHeight="1" x14ac:dyDescent="0.2">
      <c r="A55" s="9">
        <v>52</v>
      </c>
      <c r="B55" s="9" t="s">
        <v>18</v>
      </c>
      <c r="C55" s="9">
        <v>2022</v>
      </c>
      <c r="D55" s="16">
        <v>44578</v>
      </c>
      <c r="E55" s="12">
        <v>2.5299999999999998</v>
      </c>
      <c r="F55" s="15">
        <v>15</v>
      </c>
      <c r="G55" s="14">
        <v>2400</v>
      </c>
      <c r="H55" s="13">
        <v>240</v>
      </c>
      <c r="I55" s="13">
        <v>4800</v>
      </c>
      <c r="J55" s="13">
        <v>2000</v>
      </c>
      <c r="K55" s="13"/>
      <c r="L55" s="14">
        <f t="shared" si="1"/>
        <v>42.166666666666664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5.75" customHeight="1" x14ac:dyDescent="0.2">
      <c r="A56" s="9">
        <v>53</v>
      </c>
      <c r="B56" s="9" t="s">
        <v>18</v>
      </c>
      <c r="C56" s="9">
        <v>2022</v>
      </c>
      <c r="D56" s="16">
        <v>44579</v>
      </c>
      <c r="E56" s="12">
        <v>2.5299999999999998</v>
      </c>
      <c r="F56" s="15">
        <v>15</v>
      </c>
      <c r="G56" s="14">
        <v>1100</v>
      </c>
      <c r="H56" s="13">
        <v>200</v>
      </c>
      <c r="I56" s="13">
        <v>2800</v>
      </c>
      <c r="J56" s="13">
        <v>1600</v>
      </c>
      <c r="K56" s="13"/>
      <c r="L56" s="14">
        <f t="shared" si="1"/>
        <v>42.166666666666664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5.75" customHeight="1" x14ac:dyDescent="0.2">
      <c r="A57" s="9">
        <v>54</v>
      </c>
      <c r="B57" s="9" t="s">
        <v>18</v>
      </c>
      <c r="C57" s="9">
        <v>2022</v>
      </c>
      <c r="D57" s="16">
        <v>44579</v>
      </c>
      <c r="E57" s="12">
        <v>3.08</v>
      </c>
      <c r="F57" s="15">
        <v>15</v>
      </c>
      <c r="G57" s="14">
        <v>340</v>
      </c>
      <c r="H57" s="13">
        <v>80</v>
      </c>
      <c r="I57" s="13">
        <v>800</v>
      </c>
      <c r="J57" s="13">
        <v>300</v>
      </c>
      <c r="K57" s="13"/>
      <c r="L57" s="14">
        <f t="shared" si="1"/>
        <v>51.333333333333336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5.75" customHeight="1" x14ac:dyDescent="0.2">
      <c r="A58" s="9">
        <v>55</v>
      </c>
      <c r="B58" s="9" t="s">
        <v>18</v>
      </c>
      <c r="C58" s="9">
        <v>2022</v>
      </c>
      <c r="D58" s="16">
        <v>44581</v>
      </c>
      <c r="E58" s="12">
        <v>2.75</v>
      </c>
      <c r="F58" s="15">
        <v>15</v>
      </c>
      <c r="G58" s="14">
        <v>1200</v>
      </c>
      <c r="H58" s="13">
        <v>400</v>
      </c>
      <c r="I58" s="13">
        <v>3200</v>
      </c>
      <c r="J58" s="13">
        <v>2400</v>
      </c>
      <c r="K58" s="13"/>
      <c r="L58" s="14">
        <f t="shared" si="1"/>
        <v>45.833333333333336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5.75" customHeight="1" x14ac:dyDescent="0.2">
      <c r="A59" s="9">
        <v>56</v>
      </c>
      <c r="B59" s="9" t="s">
        <v>19</v>
      </c>
      <c r="C59" s="9">
        <v>2022</v>
      </c>
      <c r="D59" s="16">
        <v>44629</v>
      </c>
      <c r="E59" s="12">
        <v>0.77</v>
      </c>
      <c r="F59" s="15">
        <v>5</v>
      </c>
      <c r="G59" s="14">
        <v>600</v>
      </c>
      <c r="H59" s="13">
        <v>80</v>
      </c>
      <c r="I59" s="13">
        <v>1000</v>
      </c>
      <c r="J59" s="13">
        <v>640</v>
      </c>
      <c r="K59" s="13"/>
      <c r="L59" s="14">
        <f t="shared" si="1"/>
        <v>12.833333333333334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5.75" customHeight="1" x14ac:dyDescent="0.2">
      <c r="A60" s="9">
        <v>57</v>
      </c>
      <c r="B60" s="9" t="s">
        <v>19</v>
      </c>
      <c r="C60" s="9">
        <v>2022</v>
      </c>
      <c r="D60" s="16">
        <v>44630</v>
      </c>
      <c r="E60" s="12">
        <v>2.76</v>
      </c>
      <c r="F60" s="15">
        <v>15</v>
      </c>
      <c r="G60" s="14">
        <v>2300</v>
      </c>
      <c r="H60" s="13">
        <v>300</v>
      </c>
      <c r="I60" s="13">
        <v>4200</v>
      </c>
      <c r="J60" s="13">
        <v>1800</v>
      </c>
      <c r="K60" s="13"/>
      <c r="L60" s="14">
        <f t="shared" si="1"/>
        <v>46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5.75" customHeight="1" x14ac:dyDescent="0.2">
      <c r="A61" s="9">
        <v>58</v>
      </c>
      <c r="B61" s="9" t="s">
        <v>19</v>
      </c>
      <c r="C61" s="9">
        <v>2022</v>
      </c>
      <c r="D61" s="16">
        <v>44630</v>
      </c>
      <c r="E61" s="12">
        <v>2.46</v>
      </c>
      <c r="F61" s="15">
        <v>15</v>
      </c>
      <c r="G61" s="14">
        <v>1200</v>
      </c>
      <c r="H61" s="13">
        <v>190</v>
      </c>
      <c r="I61" s="13">
        <v>2700</v>
      </c>
      <c r="J61" s="13">
        <v>1000</v>
      </c>
      <c r="K61" s="13"/>
      <c r="L61" s="14">
        <f t="shared" si="1"/>
        <v>41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15.75" customHeight="1" x14ac:dyDescent="0.2">
      <c r="A62" s="9">
        <v>59</v>
      </c>
      <c r="B62" s="9" t="s">
        <v>19</v>
      </c>
      <c r="C62" s="9">
        <v>2022</v>
      </c>
      <c r="D62" s="16">
        <v>44646</v>
      </c>
      <c r="E62" s="12">
        <v>2.8</v>
      </c>
      <c r="F62" s="15">
        <v>15</v>
      </c>
      <c r="G62" s="14">
        <v>3000</v>
      </c>
      <c r="H62" s="13">
        <v>240</v>
      </c>
      <c r="I62" s="13">
        <v>4900</v>
      </c>
      <c r="J62" s="13">
        <v>1600</v>
      </c>
      <c r="K62" s="13"/>
      <c r="L62" s="14">
        <f t="shared" si="1"/>
        <v>46.666666666666664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5.75" customHeight="1" x14ac:dyDescent="0.2">
      <c r="A63" s="9">
        <v>60</v>
      </c>
      <c r="B63" s="9" t="s">
        <v>20</v>
      </c>
      <c r="C63" s="9">
        <v>2022</v>
      </c>
      <c r="D63" s="16">
        <v>44658</v>
      </c>
      <c r="E63" s="12">
        <v>2.82</v>
      </c>
      <c r="F63" s="15">
        <v>15</v>
      </c>
      <c r="G63" s="14">
        <v>4200</v>
      </c>
      <c r="H63" s="13">
        <v>500</v>
      </c>
      <c r="I63" s="13">
        <v>6400</v>
      </c>
      <c r="J63" s="13">
        <v>2100</v>
      </c>
      <c r="K63" s="13"/>
      <c r="L63" s="14">
        <f t="shared" si="1"/>
        <v>47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15.75" customHeight="1" x14ac:dyDescent="0.2">
      <c r="A64" s="9">
        <v>61</v>
      </c>
      <c r="B64" s="9" t="s">
        <v>20</v>
      </c>
      <c r="C64" s="9">
        <v>2022</v>
      </c>
      <c r="D64" s="16">
        <v>44658</v>
      </c>
      <c r="E64" s="12">
        <v>1.99</v>
      </c>
      <c r="F64" s="15">
        <v>15</v>
      </c>
      <c r="G64" s="14">
        <v>1800</v>
      </c>
      <c r="H64" s="13">
        <v>190</v>
      </c>
      <c r="I64" s="13">
        <v>3200</v>
      </c>
      <c r="J64" s="13">
        <v>980</v>
      </c>
      <c r="K64" s="13"/>
      <c r="L64" s="14">
        <f t="shared" si="1"/>
        <v>33.166666666666664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5.75" customHeight="1" x14ac:dyDescent="0.2">
      <c r="A65" s="9">
        <v>62</v>
      </c>
      <c r="B65" s="9" t="s">
        <v>20</v>
      </c>
      <c r="C65" s="9">
        <v>2022</v>
      </c>
      <c r="D65" s="16">
        <v>44659</v>
      </c>
      <c r="E65" s="12">
        <v>2.78</v>
      </c>
      <c r="F65" s="15">
        <v>15</v>
      </c>
      <c r="G65" s="14">
        <v>980</v>
      </c>
      <c r="H65" s="13">
        <v>220</v>
      </c>
      <c r="I65" s="13">
        <v>2200</v>
      </c>
      <c r="J65" s="13">
        <v>1250</v>
      </c>
      <c r="K65" s="13"/>
      <c r="L65" s="14">
        <f t="shared" si="1"/>
        <v>46.333333333333336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5.75" customHeight="1" x14ac:dyDescent="0.2">
      <c r="A66" s="9">
        <v>63</v>
      </c>
      <c r="B66" s="9" t="s">
        <v>20</v>
      </c>
      <c r="C66" s="9">
        <v>2022</v>
      </c>
      <c r="D66" s="16">
        <v>44659</v>
      </c>
      <c r="E66" s="12">
        <v>2.83</v>
      </c>
      <c r="F66" s="15">
        <v>15</v>
      </c>
      <c r="G66" s="14">
        <v>2100</v>
      </c>
      <c r="H66" s="13">
        <v>140</v>
      </c>
      <c r="I66" s="13">
        <v>3600</v>
      </c>
      <c r="J66" s="13">
        <v>1200</v>
      </c>
      <c r="K66" s="13"/>
      <c r="L66" s="14">
        <f t="shared" si="1"/>
        <v>47.166666666666664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5.75" customHeight="1" x14ac:dyDescent="0.2">
      <c r="A67" s="9">
        <v>64</v>
      </c>
      <c r="B67" s="9" t="s">
        <v>20</v>
      </c>
      <c r="C67" s="9">
        <v>2022</v>
      </c>
      <c r="D67" s="16">
        <v>44667</v>
      </c>
      <c r="E67" s="12">
        <v>2.2599999999999998</v>
      </c>
      <c r="F67" s="15">
        <v>15</v>
      </c>
      <c r="G67" s="14">
        <v>3200</v>
      </c>
      <c r="H67" s="13">
        <v>200</v>
      </c>
      <c r="I67" s="13">
        <v>5200</v>
      </c>
      <c r="J67" s="13">
        <v>2200</v>
      </c>
      <c r="K67" s="13"/>
      <c r="L67" s="14">
        <f t="shared" si="1"/>
        <v>37.666666666666664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5.75" customHeight="1" x14ac:dyDescent="0.2">
      <c r="A68" s="9">
        <v>65</v>
      </c>
      <c r="B68" s="9" t="s">
        <v>20</v>
      </c>
      <c r="C68" s="9">
        <v>2022</v>
      </c>
      <c r="D68" s="16">
        <v>44667</v>
      </c>
      <c r="E68" s="12">
        <v>2.13</v>
      </c>
      <c r="F68" s="15">
        <v>15</v>
      </c>
      <c r="G68" s="14">
        <v>1050</v>
      </c>
      <c r="H68" s="13">
        <v>100</v>
      </c>
      <c r="I68" s="13">
        <v>2000</v>
      </c>
      <c r="J68" s="13">
        <v>900</v>
      </c>
      <c r="K68" s="13"/>
      <c r="L68" s="14">
        <f t="shared" si="1"/>
        <v>35.5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5.75" customHeight="1" x14ac:dyDescent="0.2">
      <c r="A69" s="9">
        <v>66</v>
      </c>
      <c r="B69" s="9" t="s">
        <v>20</v>
      </c>
      <c r="C69" s="9">
        <v>2022</v>
      </c>
      <c r="D69" s="16">
        <v>44680</v>
      </c>
      <c r="E69" s="12">
        <v>2.19</v>
      </c>
      <c r="F69" s="15">
        <v>15</v>
      </c>
      <c r="G69" s="14">
        <v>2700</v>
      </c>
      <c r="H69" s="13">
        <v>300</v>
      </c>
      <c r="I69" s="13">
        <v>4900</v>
      </c>
      <c r="J69" s="13">
        <v>2000</v>
      </c>
      <c r="K69" s="13"/>
      <c r="L69" s="14">
        <f t="shared" si="1"/>
        <v>36.5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5.75" customHeight="1" x14ac:dyDescent="0.2">
      <c r="A70" s="9">
        <v>67</v>
      </c>
      <c r="B70" s="9" t="s">
        <v>21</v>
      </c>
      <c r="C70" s="9">
        <v>2022</v>
      </c>
      <c r="D70" s="16">
        <v>44688</v>
      </c>
      <c r="E70" s="12">
        <v>2.12</v>
      </c>
      <c r="F70" s="15">
        <v>15</v>
      </c>
      <c r="G70" s="14">
        <v>980</v>
      </c>
      <c r="H70" s="13">
        <v>140</v>
      </c>
      <c r="I70" s="13">
        <v>3500</v>
      </c>
      <c r="J70" s="13">
        <v>1050</v>
      </c>
      <c r="K70" s="13"/>
      <c r="L70" s="14">
        <f t="shared" si="1"/>
        <v>35.333333333333336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5.75" customHeight="1" x14ac:dyDescent="0.2">
      <c r="A71" s="9">
        <v>68</v>
      </c>
      <c r="B71" s="9" t="s">
        <v>21</v>
      </c>
      <c r="C71" s="9">
        <v>2022</v>
      </c>
      <c r="D71" s="16">
        <v>44691</v>
      </c>
      <c r="E71" s="12">
        <v>3.93</v>
      </c>
      <c r="F71" s="15">
        <v>15</v>
      </c>
      <c r="G71" s="14">
        <v>1400</v>
      </c>
      <c r="H71" s="13">
        <v>120</v>
      </c>
      <c r="I71" s="13">
        <v>4200</v>
      </c>
      <c r="J71" s="13">
        <v>1850</v>
      </c>
      <c r="K71" s="13"/>
      <c r="L71" s="14">
        <f t="shared" si="1"/>
        <v>65.5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5.75" customHeight="1" x14ac:dyDescent="0.2">
      <c r="A72" s="9">
        <v>69</v>
      </c>
      <c r="B72" s="9" t="s">
        <v>21</v>
      </c>
      <c r="C72" s="9">
        <v>2022</v>
      </c>
      <c r="D72" s="16">
        <v>44691</v>
      </c>
      <c r="E72" s="12">
        <v>3.59</v>
      </c>
      <c r="F72" s="15">
        <v>15</v>
      </c>
      <c r="G72" s="14">
        <v>800</v>
      </c>
      <c r="H72" s="13">
        <v>220</v>
      </c>
      <c r="I72" s="13">
        <v>1900</v>
      </c>
      <c r="J72" s="13">
        <v>1000</v>
      </c>
      <c r="K72" s="13"/>
      <c r="L72" s="14">
        <f t="shared" si="1"/>
        <v>59.833333333333336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5.75" customHeight="1" x14ac:dyDescent="0.2">
      <c r="A73" s="9">
        <v>70</v>
      </c>
      <c r="B73" s="9" t="s">
        <v>21</v>
      </c>
      <c r="C73" s="9">
        <v>2022</v>
      </c>
      <c r="D73" s="16">
        <v>44692</v>
      </c>
      <c r="E73" s="12">
        <v>3.27</v>
      </c>
      <c r="F73" s="15">
        <v>15</v>
      </c>
      <c r="G73" s="14">
        <v>640</v>
      </c>
      <c r="H73" s="13">
        <v>75</v>
      </c>
      <c r="I73" s="13">
        <v>900</v>
      </c>
      <c r="J73" s="13">
        <v>500</v>
      </c>
      <c r="K73" s="13"/>
      <c r="L73" s="14">
        <f t="shared" si="1"/>
        <v>54.5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5.75" customHeight="1" x14ac:dyDescent="0.2">
      <c r="A74" s="9">
        <v>71</v>
      </c>
      <c r="B74" s="9" t="s">
        <v>21</v>
      </c>
      <c r="C74" s="9">
        <v>2022</v>
      </c>
      <c r="D74" s="16">
        <v>44693</v>
      </c>
      <c r="E74" s="12">
        <v>3.22</v>
      </c>
      <c r="F74" s="15">
        <v>15</v>
      </c>
      <c r="G74" s="14">
        <v>240</v>
      </c>
      <c r="H74" s="13">
        <v>40</v>
      </c>
      <c r="I74" s="13">
        <v>500</v>
      </c>
      <c r="J74" s="13">
        <v>200</v>
      </c>
      <c r="K74" s="13"/>
      <c r="L74" s="14">
        <f t="shared" si="1"/>
        <v>53.666666666666664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5.75" customHeight="1" x14ac:dyDescent="0.2">
      <c r="A75" s="9">
        <v>72</v>
      </c>
      <c r="B75" s="9" t="s">
        <v>22</v>
      </c>
      <c r="C75" s="9">
        <v>2022</v>
      </c>
      <c r="D75" s="16">
        <v>44700</v>
      </c>
      <c r="E75" s="12">
        <v>3.39</v>
      </c>
      <c r="F75" s="15">
        <v>15</v>
      </c>
      <c r="G75" s="14">
        <v>2100</v>
      </c>
      <c r="H75" s="13">
        <v>380</v>
      </c>
      <c r="I75" s="13">
        <v>3600</v>
      </c>
      <c r="J75" s="13">
        <v>1300</v>
      </c>
      <c r="K75" s="13"/>
      <c r="L75" s="14">
        <f t="shared" si="1"/>
        <v>56.5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5.75" customHeight="1" x14ac:dyDescent="0.2">
      <c r="A76" s="9">
        <v>73</v>
      </c>
      <c r="B76" s="9" t="s">
        <v>21</v>
      </c>
      <c r="C76" s="9">
        <v>2022</v>
      </c>
      <c r="D76" s="16">
        <v>44707</v>
      </c>
      <c r="E76" s="12">
        <v>2.67</v>
      </c>
      <c r="F76" s="15">
        <v>15</v>
      </c>
      <c r="G76" s="14">
        <v>2800</v>
      </c>
      <c r="H76" s="13">
        <v>250</v>
      </c>
      <c r="I76" s="13">
        <v>4900</v>
      </c>
      <c r="J76" s="13">
        <v>2000</v>
      </c>
      <c r="K76" s="13"/>
      <c r="L76" s="14">
        <f t="shared" si="1"/>
        <v>44.5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5.75" customHeight="1" x14ac:dyDescent="0.2">
      <c r="A77" s="9">
        <v>74</v>
      </c>
      <c r="B77" s="9" t="s">
        <v>23</v>
      </c>
      <c r="C77" s="9">
        <v>2022</v>
      </c>
      <c r="D77" s="16">
        <v>44713</v>
      </c>
      <c r="E77" s="12">
        <v>3.68</v>
      </c>
      <c r="F77" s="15">
        <v>15</v>
      </c>
      <c r="G77" s="14">
        <v>1600</v>
      </c>
      <c r="H77" s="13">
        <v>360</v>
      </c>
      <c r="I77" s="13">
        <v>3200</v>
      </c>
      <c r="J77" s="13">
        <v>980</v>
      </c>
      <c r="K77" s="13"/>
      <c r="L77" s="14">
        <f t="shared" si="1"/>
        <v>61.333333333333336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5.75" customHeight="1" x14ac:dyDescent="0.2">
      <c r="A78" s="9">
        <v>75</v>
      </c>
      <c r="B78" s="9" t="s">
        <v>23</v>
      </c>
      <c r="C78" s="9">
        <v>2022</v>
      </c>
      <c r="D78" s="16">
        <v>44713</v>
      </c>
      <c r="E78" s="12">
        <v>2.95</v>
      </c>
      <c r="F78" s="15">
        <v>15</v>
      </c>
      <c r="G78" s="14">
        <v>1200</v>
      </c>
      <c r="H78" s="13">
        <v>98</v>
      </c>
      <c r="I78" s="13">
        <v>2100</v>
      </c>
      <c r="J78" s="13">
        <v>420</v>
      </c>
      <c r="K78" s="13"/>
      <c r="L78" s="14">
        <f t="shared" si="1"/>
        <v>49.166666666666664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5.75" customHeight="1" x14ac:dyDescent="0.2">
      <c r="A79" s="9">
        <v>76</v>
      </c>
      <c r="B79" s="9" t="s">
        <v>23</v>
      </c>
      <c r="C79" s="9">
        <v>2022</v>
      </c>
      <c r="D79" s="16">
        <v>44722</v>
      </c>
      <c r="E79" s="12">
        <v>3</v>
      </c>
      <c r="F79" s="15">
        <v>15</v>
      </c>
      <c r="G79" s="14">
        <v>2200</v>
      </c>
      <c r="H79" s="13">
        <v>190</v>
      </c>
      <c r="I79" s="13">
        <v>3200</v>
      </c>
      <c r="J79" s="13">
        <v>1200</v>
      </c>
      <c r="K79" s="13"/>
      <c r="L79" s="14">
        <f t="shared" si="1"/>
        <v>50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5.75" customHeight="1" x14ac:dyDescent="0.2">
      <c r="A80" s="9">
        <v>77</v>
      </c>
      <c r="B80" s="9" t="s">
        <v>23</v>
      </c>
      <c r="C80" s="9">
        <v>2022</v>
      </c>
      <c r="D80" s="16">
        <v>44722</v>
      </c>
      <c r="E80" s="12">
        <v>2.34</v>
      </c>
      <c r="F80" s="15">
        <v>15</v>
      </c>
      <c r="G80" s="14">
        <v>980</v>
      </c>
      <c r="H80" s="13">
        <v>75</v>
      </c>
      <c r="I80" s="13">
        <v>1000</v>
      </c>
      <c r="J80" s="13">
        <v>560</v>
      </c>
      <c r="K80" s="13"/>
      <c r="L80" s="14">
        <f t="shared" si="1"/>
        <v>39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5.75" customHeight="1" x14ac:dyDescent="0.2">
      <c r="A81" s="9">
        <v>78</v>
      </c>
      <c r="B81" s="9" t="s">
        <v>23</v>
      </c>
      <c r="C81" s="9">
        <v>2022</v>
      </c>
      <c r="D81" s="16">
        <v>44723</v>
      </c>
      <c r="E81" s="12">
        <v>3.23</v>
      </c>
      <c r="F81" s="15">
        <v>15</v>
      </c>
      <c r="G81" s="14">
        <v>540</v>
      </c>
      <c r="H81" s="13">
        <v>100</v>
      </c>
      <c r="I81" s="13">
        <v>900</v>
      </c>
      <c r="J81" s="13">
        <v>440</v>
      </c>
      <c r="K81" s="13"/>
      <c r="L81" s="14">
        <f t="shared" si="1"/>
        <v>53.833333333333336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5.75" customHeight="1" x14ac:dyDescent="0.2">
      <c r="A82" s="9">
        <v>79</v>
      </c>
      <c r="B82" s="9" t="s">
        <v>23</v>
      </c>
      <c r="C82" s="9">
        <v>2022</v>
      </c>
      <c r="D82" s="16">
        <v>44723</v>
      </c>
      <c r="E82" s="12">
        <v>3.07</v>
      </c>
      <c r="F82" s="15">
        <v>15</v>
      </c>
      <c r="G82" s="14">
        <v>320</v>
      </c>
      <c r="H82" s="13">
        <v>48</v>
      </c>
      <c r="I82" s="13">
        <v>980</v>
      </c>
      <c r="J82" s="13">
        <v>360</v>
      </c>
      <c r="K82" s="13"/>
      <c r="L82" s="14">
        <f t="shared" si="1"/>
        <v>51.166666666666664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5.75" customHeight="1" x14ac:dyDescent="0.2">
      <c r="A83" s="9">
        <v>80</v>
      </c>
      <c r="B83" s="9" t="s">
        <v>23</v>
      </c>
      <c r="C83" s="9">
        <v>2022</v>
      </c>
      <c r="D83" s="16">
        <v>44723</v>
      </c>
      <c r="E83" s="12">
        <v>3.74</v>
      </c>
      <c r="F83" s="15">
        <v>15</v>
      </c>
      <c r="G83" s="14">
        <v>270</v>
      </c>
      <c r="H83" s="13">
        <v>50</v>
      </c>
      <c r="I83" s="13">
        <v>480</v>
      </c>
      <c r="J83" s="13">
        <v>200</v>
      </c>
      <c r="K83" s="13"/>
      <c r="L83" s="14">
        <f t="shared" si="1"/>
        <v>62.333333333333336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5.75" customHeight="1" x14ac:dyDescent="0.2">
      <c r="A84" s="9">
        <v>81</v>
      </c>
      <c r="B84" s="9" t="s">
        <v>24</v>
      </c>
      <c r="C84" s="9">
        <v>2022</v>
      </c>
      <c r="D84" s="16">
        <v>44725</v>
      </c>
      <c r="E84" s="12">
        <v>3.39</v>
      </c>
      <c r="F84" s="15">
        <v>15</v>
      </c>
      <c r="G84" s="14">
        <v>1200</v>
      </c>
      <c r="H84" s="13">
        <v>210</v>
      </c>
      <c r="I84" s="13">
        <v>1400</v>
      </c>
      <c r="J84" s="13">
        <v>360</v>
      </c>
      <c r="K84" s="13"/>
      <c r="L84" s="14">
        <f t="shared" si="1"/>
        <v>56.5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5.75" customHeight="1" x14ac:dyDescent="0.2">
      <c r="A85" s="9">
        <v>82</v>
      </c>
      <c r="B85" s="9" t="s">
        <v>23</v>
      </c>
      <c r="C85" s="9">
        <v>2022</v>
      </c>
      <c r="D85" s="16">
        <v>44725</v>
      </c>
      <c r="E85" s="12">
        <v>3.49</v>
      </c>
      <c r="F85" s="15">
        <v>15</v>
      </c>
      <c r="G85" s="14">
        <v>360</v>
      </c>
      <c r="H85" s="13">
        <v>40</v>
      </c>
      <c r="I85" s="13">
        <v>800</v>
      </c>
      <c r="J85" s="13">
        <v>240</v>
      </c>
      <c r="K85" s="13"/>
      <c r="L85" s="14">
        <f t="shared" si="1"/>
        <v>58.166666666666664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5.75" customHeight="1" x14ac:dyDescent="0.2">
      <c r="A86" s="9">
        <v>83</v>
      </c>
      <c r="B86" s="9" t="s">
        <v>23</v>
      </c>
      <c r="C86" s="9">
        <v>2022</v>
      </c>
      <c r="D86" s="16">
        <v>44725</v>
      </c>
      <c r="E86" s="12">
        <v>3.4</v>
      </c>
      <c r="F86" s="15">
        <v>15</v>
      </c>
      <c r="G86" s="14">
        <v>120</v>
      </c>
      <c r="H86" s="13">
        <v>24</v>
      </c>
      <c r="I86" s="13">
        <v>480</v>
      </c>
      <c r="J86" s="13">
        <v>180</v>
      </c>
      <c r="K86" s="13"/>
      <c r="L86" s="14">
        <f t="shared" si="1"/>
        <v>56.666666666666664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5.75" customHeight="1" x14ac:dyDescent="0.2">
      <c r="A87" s="9">
        <v>84</v>
      </c>
      <c r="B87" s="9" t="s">
        <v>23</v>
      </c>
      <c r="C87" s="9">
        <v>2022</v>
      </c>
      <c r="D87" s="16">
        <v>44725</v>
      </c>
      <c r="E87" s="12">
        <v>3.69</v>
      </c>
      <c r="F87" s="15">
        <v>15</v>
      </c>
      <c r="G87" s="14">
        <v>480</v>
      </c>
      <c r="H87" s="13">
        <v>36</v>
      </c>
      <c r="I87" s="13">
        <v>880</v>
      </c>
      <c r="J87" s="13">
        <v>200</v>
      </c>
      <c r="K87" s="13"/>
      <c r="L87" s="14">
        <f t="shared" si="1"/>
        <v>61.5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5.75" customHeight="1" x14ac:dyDescent="0.2">
      <c r="A88" s="9">
        <v>85</v>
      </c>
      <c r="B88" s="9" t="s">
        <v>23</v>
      </c>
      <c r="C88" s="9">
        <v>2022</v>
      </c>
      <c r="D88" s="16">
        <v>44726</v>
      </c>
      <c r="E88" s="12">
        <v>3.55</v>
      </c>
      <c r="F88" s="15">
        <v>15</v>
      </c>
      <c r="G88" s="14">
        <v>0</v>
      </c>
      <c r="H88" s="13">
        <v>0</v>
      </c>
      <c r="I88" s="13">
        <v>0</v>
      </c>
      <c r="J88" s="13">
        <v>0</v>
      </c>
      <c r="K88" s="13"/>
      <c r="L88" s="14">
        <f t="shared" si="1"/>
        <v>59.166666666666664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5.75" customHeight="1" x14ac:dyDescent="0.2">
      <c r="A89" s="9">
        <v>86</v>
      </c>
      <c r="B89" s="9" t="s">
        <v>23</v>
      </c>
      <c r="C89" s="9">
        <v>2022</v>
      </c>
      <c r="D89" s="16">
        <v>44741</v>
      </c>
      <c r="E89" s="12">
        <v>1</v>
      </c>
      <c r="F89" s="15">
        <v>10</v>
      </c>
      <c r="G89" s="14">
        <v>2400</v>
      </c>
      <c r="H89" s="13">
        <v>200</v>
      </c>
      <c r="I89" s="13">
        <v>2700</v>
      </c>
      <c r="J89" s="13">
        <v>250</v>
      </c>
      <c r="K89" s="13"/>
      <c r="L89" s="14">
        <f t="shared" si="1"/>
        <v>16.666666666666668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5.75" customHeight="1" x14ac:dyDescent="0.2">
      <c r="A90" s="9">
        <v>87</v>
      </c>
      <c r="B90" s="9" t="s">
        <v>12</v>
      </c>
      <c r="C90" s="9">
        <v>2022</v>
      </c>
      <c r="D90" s="16">
        <v>44747</v>
      </c>
      <c r="E90" s="12">
        <v>3.23</v>
      </c>
      <c r="F90" s="15">
        <v>15</v>
      </c>
      <c r="G90" s="14">
        <v>3200</v>
      </c>
      <c r="H90" s="13">
        <v>400</v>
      </c>
      <c r="I90" s="13">
        <v>4900</v>
      </c>
      <c r="J90" s="13">
        <v>1600</v>
      </c>
      <c r="K90" s="13"/>
      <c r="L90" s="14">
        <f t="shared" si="1"/>
        <v>53.833333333333336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5.75" customHeight="1" x14ac:dyDescent="0.2">
      <c r="A91" s="9">
        <v>88</v>
      </c>
      <c r="B91" s="9" t="s">
        <v>12</v>
      </c>
      <c r="C91" s="9">
        <v>2022</v>
      </c>
      <c r="D91" s="16">
        <v>44747</v>
      </c>
      <c r="E91" s="12">
        <v>3.08</v>
      </c>
      <c r="F91" s="15">
        <v>15</v>
      </c>
      <c r="G91" s="14">
        <v>2500</v>
      </c>
      <c r="H91" s="13">
        <v>350</v>
      </c>
      <c r="I91" s="13">
        <v>3700</v>
      </c>
      <c r="J91" s="13">
        <v>1400</v>
      </c>
      <c r="K91" s="13"/>
      <c r="L91" s="14">
        <f t="shared" si="1"/>
        <v>51.333333333333336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5.75" customHeight="1" x14ac:dyDescent="0.2">
      <c r="A92" s="9">
        <v>89</v>
      </c>
      <c r="B92" s="9" t="s">
        <v>12</v>
      </c>
      <c r="C92" s="9">
        <v>2022</v>
      </c>
      <c r="D92" s="16">
        <v>44748</v>
      </c>
      <c r="E92" s="12">
        <v>3.07</v>
      </c>
      <c r="F92" s="15">
        <v>15</v>
      </c>
      <c r="G92" s="14">
        <v>1800</v>
      </c>
      <c r="H92" s="13">
        <v>100</v>
      </c>
      <c r="I92" s="13">
        <v>2200</v>
      </c>
      <c r="J92" s="13">
        <v>720</v>
      </c>
      <c r="K92" s="13"/>
      <c r="L92" s="14">
        <f t="shared" si="1"/>
        <v>51.166666666666664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5.75" customHeight="1" x14ac:dyDescent="0.2">
      <c r="A93" s="9">
        <v>90</v>
      </c>
      <c r="B93" s="9" t="s">
        <v>25</v>
      </c>
      <c r="C93" s="9">
        <v>2022</v>
      </c>
      <c r="D93" s="16">
        <v>44748</v>
      </c>
      <c r="E93" s="12">
        <v>3.58</v>
      </c>
      <c r="F93" s="15">
        <v>15</v>
      </c>
      <c r="G93" s="14">
        <v>250</v>
      </c>
      <c r="H93" s="13">
        <v>60</v>
      </c>
      <c r="I93" s="13">
        <v>1000</v>
      </c>
      <c r="J93" s="13">
        <v>240</v>
      </c>
      <c r="K93" s="13"/>
      <c r="L93" s="14">
        <f t="shared" si="1"/>
        <v>59.666666666666664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5.75" customHeight="1" x14ac:dyDescent="0.2">
      <c r="A94" s="9">
        <v>91</v>
      </c>
      <c r="B94" s="9" t="s">
        <v>12</v>
      </c>
      <c r="C94" s="9">
        <v>2022</v>
      </c>
      <c r="D94" s="16">
        <v>44749</v>
      </c>
      <c r="E94" s="12">
        <v>3.5</v>
      </c>
      <c r="F94" s="15">
        <v>15</v>
      </c>
      <c r="G94" s="14">
        <v>240</v>
      </c>
      <c r="H94" s="13">
        <v>50</v>
      </c>
      <c r="I94" s="13">
        <v>750</v>
      </c>
      <c r="J94" s="13">
        <v>300</v>
      </c>
      <c r="K94" s="13"/>
      <c r="L94" s="14">
        <f t="shared" si="1"/>
        <v>58.333333333333336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5.75" customHeight="1" x14ac:dyDescent="0.2">
      <c r="A95" s="9">
        <v>92</v>
      </c>
      <c r="B95" s="9" t="s">
        <v>12</v>
      </c>
      <c r="C95" s="9">
        <v>2022</v>
      </c>
      <c r="D95" s="16">
        <v>44749</v>
      </c>
      <c r="E95" s="12">
        <v>3.09</v>
      </c>
      <c r="F95" s="15">
        <v>15</v>
      </c>
      <c r="G95" s="14">
        <v>640</v>
      </c>
      <c r="H95" s="13">
        <v>48</v>
      </c>
      <c r="I95" s="13">
        <v>1200</v>
      </c>
      <c r="J95" s="13">
        <v>420</v>
      </c>
      <c r="K95" s="13"/>
      <c r="L95" s="14">
        <f t="shared" si="1"/>
        <v>51.5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5.75" customHeight="1" x14ac:dyDescent="0.2">
      <c r="A96" s="9">
        <v>93</v>
      </c>
      <c r="B96" s="9" t="s">
        <v>12</v>
      </c>
      <c r="C96" s="9">
        <v>2022</v>
      </c>
      <c r="D96" s="16">
        <v>44749</v>
      </c>
      <c r="E96" s="12">
        <v>3.56</v>
      </c>
      <c r="F96" s="15">
        <v>15</v>
      </c>
      <c r="G96" s="14">
        <v>180</v>
      </c>
      <c r="H96" s="13">
        <v>36</v>
      </c>
      <c r="I96" s="13">
        <v>500</v>
      </c>
      <c r="J96" s="13">
        <v>240</v>
      </c>
      <c r="K96" s="13"/>
      <c r="L96" s="14">
        <f t="shared" si="1"/>
        <v>59.333333333333336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5.75" customHeight="1" x14ac:dyDescent="0.2">
      <c r="A97" s="9">
        <v>94</v>
      </c>
      <c r="B97" s="9" t="s">
        <v>12</v>
      </c>
      <c r="C97" s="9">
        <v>2022</v>
      </c>
      <c r="D97" s="16">
        <v>44750</v>
      </c>
      <c r="E97" s="12">
        <v>3.16</v>
      </c>
      <c r="F97" s="15">
        <v>15</v>
      </c>
      <c r="G97" s="14">
        <v>540</v>
      </c>
      <c r="H97" s="13">
        <v>84</v>
      </c>
      <c r="I97" s="13">
        <v>480</v>
      </c>
      <c r="J97" s="13">
        <v>100</v>
      </c>
      <c r="K97" s="13"/>
      <c r="L97" s="14">
        <f t="shared" si="1"/>
        <v>52.666666666666664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5.75" customHeight="1" x14ac:dyDescent="0.2">
      <c r="A98" s="9">
        <v>95</v>
      </c>
      <c r="B98" s="9" t="s">
        <v>12</v>
      </c>
      <c r="C98" s="9">
        <v>2022</v>
      </c>
      <c r="D98" s="16">
        <v>44750</v>
      </c>
      <c r="E98" s="12">
        <v>4.18</v>
      </c>
      <c r="F98" s="15">
        <v>15</v>
      </c>
      <c r="G98" s="14">
        <v>0</v>
      </c>
      <c r="H98" s="13">
        <v>0</v>
      </c>
      <c r="I98" s="13">
        <v>0</v>
      </c>
      <c r="J98" s="13">
        <v>0</v>
      </c>
      <c r="K98" s="13"/>
      <c r="L98" s="14">
        <f t="shared" si="1"/>
        <v>69.666666666666671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5.75" customHeight="1" x14ac:dyDescent="0.2">
      <c r="A99" s="9">
        <v>96</v>
      </c>
      <c r="B99" s="9" t="s">
        <v>12</v>
      </c>
      <c r="C99" s="9">
        <v>2022</v>
      </c>
      <c r="D99" s="16">
        <v>44750</v>
      </c>
      <c r="E99" s="12">
        <v>3.11</v>
      </c>
      <c r="F99" s="15">
        <v>15</v>
      </c>
      <c r="G99" s="14">
        <v>0</v>
      </c>
      <c r="H99" s="13">
        <v>0</v>
      </c>
      <c r="I99" s="13">
        <v>0</v>
      </c>
      <c r="J99" s="13">
        <v>0</v>
      </c>
      <c r="K99" s="13"/>
      <c r="L99" s="14">
        <f t="shared" si="1"/>
        <v>51.833333333333336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5.75" customHeight="1" x14ac:dyDescent="0.2">
      <c r="A100" s="9">
        <v>97</v>
      </c>
      <c r="B100" s="9" t="s">
        <v>12</v>
      </c>
      <c r="C100" s="9">
        <v>2022</v>
      </c>
      <c r="D100" s="16">
        <v>44757</v>
      </c>
      <c r="E100" s="12">
        <v>2.83</v>
      </c>
      <c r="F100" s="15">
        <v>15</v>
      </c>
      <c r="G100" s="14">
        <v>2800</v>
      </c>
      <c r="H100" s="13">
        <v>360</v>
      </c>
      <c r="I100" s="13">
        <v>3200</v>
      </c>
      <c r="J100" s="13">
        <v>1400</v>
      </c>
      <c r="K100" s="13"/>
      <c r="L100" s="14">
        <f t="shared" si="1"/>
        <v>47.166666666666664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5.75" customHeight="1" x14ac:dyDescent="0.2">
      <c r="A101" s="9">
        <v>98</v>
      </c>
      <c r="B101" s="9" t="s">
        <v>12</v>
      </c>
      <c r="C101" s="9">
        <v>2022</v>
      </c>
      <c r="D101" s="16">
        <v>44760</v>
      </c>
      <c r="E101" s="12">
        <v>2.82</v>
      </c>
      <c r="F101" s="15">
        <v>15</v>
      </c>
      <c r="G101" s="14">
        <v>1600</v>
      </c>
      <c r="H101" s="13">
        <v>220</v>
      </c>
      <c r="I101" s="13">
        <v>4000</v>
      </c>
      <c r="J101" s="13">
        <v>900</v>
      </c>
      <c r="K101" s="13"/>
      <c r="L101" s="14">
        <f t="shared" si="1"/>
        <v>47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5.75" customHeight="1" x14ac:dyDescent="0.2">
      <c r="A102" s="9">
        <v>99</v>
      </c>
      <c r="B102" s="9" t="s">
        <v>25</v>
      </c>
      <c r="C102" s="9">
        <v>2022</v>
      </c>
      <c r="D102" s="16">
        <v>44760</v>
      </c>
      <c r="E102" s="12">
        <v>3.32</v>
      </c>
      <c r="F102" s="15">
        <v>15</v>
      </c>
      <c r="G102" s="14">
        <v>980</v>
      </c>
      <c r="H102" s="13">
        <v>90</v>
      </c>
      <c r="I102" s="13">
        <v>1200</v>
      </c>
      <c r="J102" s="13">
        <v>640</v>
      </c>
      <c r="K102" s="13"/>
      <c r="L102" s="14">
        <f t="shared" si="1"/>
        <v>55.333333333333336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5.75" customHeight="1" x14ac:dyDescent="0.2">
      <c r="A103" s="9">
        <v>100</v>
      </c>
      <c r="B103" s="9" t="s">
        <v>12</v>
      </c>
      <c r="C103" s="9">
        <v>2022</v>
      </c>
      <c r="D103" s="16">
        <v>44761</v>
      </c>
      <c r="E103" s="12">
        <v>3.4</v>
      </c>
      <c r="F103" s="15">
        <v>15</v>
      </c>
      <c r="G103" s="14">
        <v>480</v>
      </c>
      <c r="H103" s="13">
        <v>50</v>
      </c>
      <c r="I103" s="13">
        <v>980</v>
      </c>
      <c r="J103" s="13">
        <v>400</v>
      </c>
      <c r="K103" s="13"/>
      <c r="L103" s="14">
        <f t="shared" si="1"/>
        <v>56.666666666666664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5.75" customHeight="1" x14ac:dyDescent="0.2">
      <c r="A104" s="9">
        <v>101</v>
      </c>
      <c r="B104" s="9" t="s">
        <v>12</v>
      </c>
      <c r="C104" s="9">
        <v>2022</v>
      </c>
      <c r="D104" s="16">
        <v>44761</v>
      </c>
      <c r="E104" s="12">
        <v>3.68</v>
      </c>
      <c r="F104" s="15">
        <v>15</v>
      </c>
      <c r="G104" s="14">
        <v>720</v>
      </c>
      <c r="H104" s="13">
        <v>48</v>
      </c>
      <c r="I104" s="13">
        <v>1100</v>
      </c>
      <c r="J104" s="13">
        <v>360</v>
      </c>
      <c r="K104" s="13"/>
      <c r="L104" s="14">
        <f t="shared" si="1"/>
        <v>61.333333333333336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5.75" customHeight="1" x14ac:dyDescent="0.2">
      <c r="A105" s="9">
        <v>102</v>
      </c>
      <c r="B105" s="9" t="s">
        <v>12</v>
      </c>
      <c r="C105" s="9">
        <v>2022</v>
      </c>
      <c r="D105" s="16">
        <v>44761</v>
      </c>
      <c r="E105" s="12">
        <v>3.5</v>
      </c>
      <c r="F105" s="15">
        <v>15</v>
      </c>
      <c r="G105" s="14">
        <v>0</v>
      </c>
      <c r="H105" s="13">
        <v>0</v>
      </c>
      <c r="I105" s="13">
        <v>0</v>
      </c>
      <c r="J105" s="13">
        <v>0</v>
      </c>
      <c r="K105" s="13"/>
      <c r="L105" s="14">
        <f t="shared" si="1"/>
        <v>58.333333333333336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5.75" customHeight="1" x14ac:dyDescent="0.2">
      <c r="A106" s="9">
        <v>103</v>
      </c>
      <c r="B106" s="9" t="s">
        <v>12</v>
      </c>
      <c r="C106" s="9">
        <v>2022</v>
      </c>
      <c r="D106" s="16">
        <v>44761</v>
      </c>
      <c r="E106" s="12">
        <v>3.51</v>
      </c>
      <c r="F106" s="15">
        <v>15</v>
      </c>
      <c r="G106" s="14">
        <v>360</v>
      </c>
      <c r="H106" s="13">
        <v>40</v>
      </c>
      <c r="I106" s="13">
        <v>480</v>
      </c>
      <c r="J106" s="13">
        <v>200</v>
      </c>
      <c r="K106" s="13"/>
      <c r="L106" s="14">
        <f t="shared" si="1"/>
        <v>58.5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5.75" customHeight="1" x14ac:dyDescent="0.2">
      <c r="A107" s="9">
        <v>104</v>
      </c>
      <c r="B107" s="9" t="s">
        <v>12</v>
      </c>
      <c r="C107" s="9">
        <v>2022</v>
      </c>
      <c r="D107" s="16">
        <v>44763</v>
      </c>
      <c r="E107" s="12">
        <v>3.29</v>
      </c>
      <c r="F107" s="15">
        <v>15</v>
      </c>
      <c r="G107" s="14">
        <v>2100</v>
      </c>
      <c r="H107" s="13">
        <v>250</v>
      </c>
      <c r="I107" s="13">
        <v>3600</v>
      </c>
      <c r="J107" s="13">
        <v>950</v>
      </c>
      <c r="K107" s="13"/>
      <c r="L107" s="14">
        <f t="shared" si="1"/>
        <v>54.833333333333336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5.75" customHeight="1" x14ac:dyDescent="0.2">
      <c r="A108" s="9">
        <v>105</v>
      </c>
      <c r="B108" s="9" t="s">
        <v>12</v>
      </c>
      <c r="C108" s="9">
        <v>2022</v>
      </c>
      <c r="D108" s="16">
        <v>44768</v>
      </c>
      <c r="E108" s="12">
        <v>2.58</v>
      </c>
      <c r="F108" s="15">
        <v>15</v>
      </c>
      <c r="G108" s="14">
        <v>2900</v>
      </c>
      <c r="H108" s="13">
        <v>320</v>
      </c>
      <c r="I108" s="13">
        <v>4000</v>
      </c>
      <c r="J108" s="13">
        <v>1500</v>
      </c>
      <c r="K108" s="13"/>
      <c r="L108" s="14">
        <f t="shared" si="1"/>
        <v>43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5.75" customHeight="1" x14ac:dyDescent="0.2">
      <c r="A109" s="9">
        <v>106</v>
      </c>
      <c r="B109" s="9" t="s">
        <v>13</v>
      </c>
      <c r="C109" s="9">
        <v>2022</v>
      </c>
      <c r="D109" s="16">
        <v>44779</v>
      </c>
      <c r="E109" s="12">
        <v>2.62</v>
      </c>
      <c r="F109" s="15">
        <v>15</v>
      </c>
      <c r="G109" s="14">
        <v>2100</v>
      </c>
      <c r="H109" s="13">
        <v>400</v>
      </c>
      <c r="I109" s="13">
        <v>3600</v>
      </c>
      <c r="J109" s="13">
        <v>1600</v>
      </c>
      <c r="K109" s="13"/>
      <c r="L109" s="14">
        <f t="shared" si="1"/>
        <v>43.666666666666664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5.75" customHeight="1" x14ac:dyDescent="0.2">
      <c r="A110" s="9">
        <v>107</v>
      </c>
      <c r="B110" s="9" t="s">
        <v>13</v>
      </c>
      <c r="C110" s="9">
        <v>2022</v>
      </c>
      <c r="D110" s="16">
        <v>44782</v>
      </c>
      <c r="E110" s="12">
        <v>3.37</v>
      </c>
      <c r="F110" s="15">
        <v>15</v>
      </c>
      <c r="G110" s="14">
        <v>1800</v>
      </c>
      <c r="H110" s="13">
        <v>160</v>
      </c>
      <c r="I110" s="13">
        <v>2800</v>
      </c>
      <c r="J110" s="13">
        <v>1000</v>
      </c>
      <c r="K110" s="13"/>
      <c r="L110" s="14">
        <f t="shared" si="1"/>
        <v>56.166666666666664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5.75" customHeight="1" x14ac:dyDescent="0.2">
      <c r="A111" s="9">
        <v>108</v>
      </c>
      <c r="B111" s="9" t="s">
        <v>14</v>
      </c>
      <c r="C111" s="9">
        <v>2022</v>
      </c>
      <c r="D111" s="16">
        <v>44805</v>
      </c>
      <c r="E111" s="12">
        <v>1.93</v>
      </c>
      <c r="F111" s="15">
        <v>15</v>
      </c>
      <c r="G111" s="14">
        <v>2900</v>
      </c>
      <c r="H111" s="13">
        <v>240</v>
      </c>
      <c r="I111" s="13">
        <v>3000</v>
      </c>
      <c r="J111" s="13">
        <v>1100</v>
      </c>
      <c r="K111" s="13"/>
      <c r="L111" s="14">
        <f t="shared" si="1"/>
        <v>32.166666666666664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5.75" customHeight="1" x14ac:dyDescent="0.2">
      <c r="A112" s="9">
        <v>109</v>
      </c>
      <c r="B112" s="9" t="s">
        <v>14</v>
      </c>
      <c r="C112" s="9">
        <v>2022</v>
      </c>
      <c r="D112" s="16">
        <v>44812</v>
      </c>
      <c r="E112" s="12">
        <v>2.66</v>
      </c>
      <c r="F112" s="15">
        <v>15</v>
      </c>
      <c r="G112" s="14">
        <v>3200</v>
      </c>
      <c r="H112" s="13">
        <v>290</v>
      </c>
      <c r="I112" s="13">
        <v>3500</v>
      </c>
      <c r="J112" s="13">
        <v>1400</v>
      </c>
      <c r="K112" s="13"/>
      <c r="L112" s="14">
        <f t="shared" si="1"/>
        <v>44.333333333333336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5.75" customHeight="1" x14ac:dyDescent="0.2">
      <c r="A113" s="9">
        <v>110</v>
      </c>
      <c r="B113" s="9" t="s">
        <v>14</v>
      </c>
      <c r="C113" s="9">
        <v>2022</v>
      </c>
      <c r="D113" s="16">
        <v>44812</v>
      </c>
      <c r="E113" s="12">
        <v>3.01</v>
      </c>
      <c r="F113" s="15">
        <v>15</v>
      </c>
      <c r="G113" s="14">
        <v>1800</v>
      </c>
      <c r="H113" s="13">
        <v>160</v>
      </c>
      <c r="I113" s="13">
        <v>2800</v>
      </c>
      <c r="J113" s="13">
        <v>940</v>
      </c>
      <c r="K113" s="13"/>
      <c r="L113" s="14">
        <f t="shared" si="1"/>
        <v>50.166666666666664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5.75" customHeight="1" x14ac:dyDescent="0.2">
      <c r="A114" s="9">
        <v>111</v>
      </c>
      <c r="B114" s="9" t="s">
        <v>14</v>
      </c>
      <c r="C114" s="9">
        <v>2022</v>
      </c>
      <c r="D114" s="16">
        <v>44814</v>
      </c>
      <c r="E114" s="12">
        <v>3.78</v>
      </c>
      <c r="F114" s="15">
        <v>15</v>
      </c>
      <c r="G114" s="14">
        <v>1600</v>
      </c>
      <c r="H114" s="13">
        <v>100</v>
      </c>
      <c r="I114" s="13">
        <v>2100</v>
      </c>
      <c r="J114" s="13">
        <v>1200</v>
      </c>
      <c r="K114" s="13"/>
      <c r="L114" s="14">
        <f t="shared" si="1"/>
        <v>63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5.75" customHeight="1" x14ac:dyDescent="0.2">
      <c r="A115" s="9">
        <v>112</v>
      </c>
      <c r="B115" s="9" t="s">
        <v>14</v>
      </c>
      <c r="C115" s="9">
        <v>2022</v>
      </c>
      <c r="D115" s="16">
        <v>44818</v>
      </c>
      <c r="E115" s="12">
        <v>3.4</v>
      </c>
      <c r="F115" s="15">
        <v>15</v>
      </c>
      <c r="G115" s="14">
        <v>2800</v>
      </c>
      <c r="H115" s="13">
        <v>190</v>
      </c>
      <c r="I115" s="13">
        <v>3400</v>
      </c>
      <c r="J115" s="13">
        <v>1000</v>
      </c>
      <c r="K115" s="13"/>
      <c r="L115" s="14">
        <f t="shared" si="1"/>
        <v>56.666666666666664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5.75" customHeight="1" x14ac:dyDescent="0.2">
      <c r="A116" s="9">
        <v>113</v>
      </c>
      <c r="B116" s="9" t="s">
        <v>14</v>
      </c>
      <c r="C116" s="9">
        <v>2022</v>
      </c>
      <c r="D116" s="16">
        <v>44819</v>
      </c>
      <c r="E116" s="12">
        <v>3.19</v>
      </c>
      <c r="F116" s="15">
        <v>15</v>
      </c>
      <c r="G116" s="14">
        <v>1200</v>
      </c>
      <c r="H116" s="13">
        <v>96</v>
      </c>
      <c r="I116" s="13">
        <v>2000</v>
      </c>
      <c r="J116" s="13">
        <v>920</v>
      </c>
      <c r="K116" s="13"/>
      <c r="L116" s="14">
        <f t="shared" si="1"/>
        <v>53.166666666666664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5.75" customHeight="1" x14ac:dyDescent="0.2">
      <c r="A117" s="9">
        <v>114</v>
      </c>
      <c r="B117" s="9" t="s">
        <v>14</v>
      </c>
      <c r="C117" s="9">
        <v>2022</v>
      </c>
      <c r="D117" s="16">
        <v>44831</v>
      </c>
      <c r="E117" s="12">
        <v>3.35</v>
      </c>
      <c r="F117" s="15">
        <v>15</v>
      </c>
      <c r="G117" s="14">
        <v>2100</v>
      </c>
      <c r="H117" s="13">
        <v>240</v>
      </c>
      <c r="I117" s="13">
        <v>2500</v>
      </c>
      <c r="J117" s="13">
        <v>1200</v>
      </c>
      <c r="K117" s="13"/>
      <c r="L117" s="14">
        <f t="shared" si="1"/>
        <v>55.833333333333336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5.75" customHeight="1" x14ac:dyDescent="0.2">
      <c r="A118" s="9">
        <v>115</v>
      </c>
      <c r="B118" s="9" t="s">
        <v>15</v>
      </c>
      <c r="C118" s="9">
        <v>2022</v>
      </c>
      <c r="D118" s="16">
        <v>44840</v>
      </c>
      <c r="E118" s="12">
        <v>2.86</v>
      </c>
      <c r="F118" s="15">
        <v>15</v>
      </c>
      <c r="G118" s="14">
        <v>2500</v>
      </c>
      <c r="H118" s="13">
        <v>180</v>
      </c>
      <c r="I118" s="13">
        <v>3200</v>
      </c>
      <c r="J118" s="13">
        <v>980</v>
      </c>
      <c r="K118" s="13"/>
      <c r="L118" s="14">
        <f t="shared" si="1"/>
        <v>47.666666666666664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5.75" customHeight="1" x14ac:dyDescent="0.2">
      <c r="A119" s="9">
        <v>116</v>
      </c>
      <c r="B119" s="9" t="s">
        <v>15</v>
      </c>
      <c r="C119" s="9">
        <v>2022</v>
      </c>
      <c r="D119" s="16">
        <v>44851</v>
      </c>
      <c r="E119" s="12">
        <v>2.87</v>
      </c>
      <c r="F119" s="15">
        <v>15</v>
      </c>
      <c r="G119" s="14">
        <v>1800</v>
      </c>
      <c r="H119" s="13">
        <v>210</v>
      </c>
      <c r="I119" s="13">
        <v>3900</v>
      </c>
      <c r="J119" s="13">
        <v>1400</v>
      </c>
      <c r="K119" s="13"/>
      <c r="L119" s="14">
        <f t="shared" si="1"/>
        <v>47.833333333333336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5.75" customHeight="1" x14ac:dyDescent="0.2">
      <c r="A120" s="9">
        <v>117</v>
      </c>
      <c r="B120" s="9" t="s">
        <v>16</v>
      </c>
      <c r="C120" s="9">
        <v>2022</v>
      </c>
      <c r="D120" s="16">
        <v>44868</v>
      </c>
      <c r="E120" s="12">
        <v>3.06</v>
      </c>
      <c r="F120" s="15">
        <v>15</v>
      </c>
      <c r="G120" s="14">
        <v>1600</v>
      </c>
      <c r="H120" s="13">
        <v>240</v>
      </c>
      <c r="I120" s="13">
        <v>2900</v>
      </c>
      <c r="J120" s="13">
        <v>200</v>
      </c>
      <c r="K120" s="13">
        <v>1600</v>
      </c>
      <c r="L120" s="14">
        <f t="shared" si="1"/>
        <v>51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5.75" customHeight="1" x14ac:dyDescent="0.2">
      <c r="A121" s="9">
        <v>118</v>
      </c>
      <c r="B121" s="9" t="s">
        <v>16</v>
      </c>
      <c r="C121" s="9">
        <v>2022</v>
      </c>
      <c r="D121" s="16">
        <v>44880</v>
      </c>
      <c r="E121" s="12">
        <v>3</v>
      </c>
      <c r="F121" s="15">
        <v>15</v>
      </c>
      <c r="G121" s="14">
        <v>2100</v>
      </c>
      <c r="H121" s="13">
        <v>180</v>
      </c>
      <c r="I121" s="13">
        <v>3300</v>
      </c>
      <c r="J121" s="13">
        <v>140</v>
      </c>
      <c r="K121" s="13">
        <v>1900</v>
      </c>
      <c r="L121" s="14">
        <f t="shared" si="1"/>
        <v>50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5.75" customHeight="1" x14ac:dyDescent="0.2">
      <c r="A122" s="9">
        <v>119</v>
      </c>
      <c r="B122" s="9" t="s">
        <v>16</v>
      </c>
      <c r="C122" s="9">
        <v>2022</v>
      </c>
      <c r="D122" s="16">
        <v>44884</v>
      </c>
      <c r="E122" s="12">
        <v>2.42</v>
      </c>
      <c r="F122" s="15">
        <v>15</v>
      </c>
      <c r="G122" s="14">
        <v>1200</v>
      </c>
      <c r="H122" s="13">
        <v>72</v>
      </c>
      <c r="I122" s="13">
        <v>2000</v>
      </c>
      <c r="J122" s="13">
        <v>100</v>
      </c>
      <c r="K122" s="13">
        <v>1500</v>
      </c>
      <c r="L122" s="14">
        <f t="shared" si="1"/>
        <v>40.333333333333336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5.75" customHeight="1" x14ac:dyDescent="0.2">
      <c r="A123" s="9">
        <v>120</v>
      </c>
      <c r="B123" s="9" t="s">
        <v>16</v>
      </c>
      <c r="C123" s="9">
        <v>2022</v>
      </c>
      <c r="D123" s="16">
        <v>44887</v>
      </c>
      <c r="E123" s="12">
        <v>2.37</v>
      </c>
      <c r="F123" s="15">
        <v>15</v>
      </c>
      <c r="G123" s="14">
        <v>980</v>
      </c>
      <c r="H123" s="13">
        <v>50</v>
      </c>
      <c r="I123" s="13">
        <v>1500</v>
      </c>
      <c r="J123" s="13">
        <v>80</v>
      </c>
      <c r="K123" s="13">
        <v>1000</v>
      </c>
      <c r="L123" s="14">
        <f t="shared" si="1"/>
        <v>39.5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5.75" customHeight="1" x14ac:dyDescent="0.2">
      <c r="A124" s="9">
        <v>121</v>
      </c>
      <c r="B124" s="9" t="s">
        <v>16</v>
      </c>
      <c r="C124" s="9">
        <v>2022</v>
      </c>
      <c r="D124" s="16">
        <v>44895</v>
      </c>
      <c r="E124" s="12">
        <v>2.91</v>
      </c>
      <c r="F124" s="15">
        <v>15</v>
      </c>
      <c r="G124" s="14">
        <v>2500</v>
      </c>
      <c r="H124" s="13">
        <v>240</v>
      </c>
      <c r="I124" s="13">
        <v>2900</v>
      </c>
      <c r="J124" s="13">
        <v>160</v>
      </c>
      <c r="K124" s="13">
        <v>2100</v>
      </c>
      <c r="L124" s="14">
        <f t="shared" si="1"/>
        <v>48.5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5.75" customHeight="1" x14ac:dyDescent="0.2">
      <c r="A125" s="9">
        <v>122</v>
      </c>
      <c r="B125" s="9" t="s">
        <v>17</v>
      </c>
      <c r="C125" s="9">
        <v>2022</v>
      </c>
      <c r="D125" s="16">
        <v>44908</v>
      </c>
      <c r="E125" s="12">
        <v>2.35</v>
      </c>
      <c r="F125" s="15">
        <v>14</v>
      </c>
      <c r="G125" s="14">
        <v>1900</v>
      </c>
      <c r="H125" s="13">
        <v>120</v>
      </c>
      <c r="I125" s="13">
        <v>3300</v>
      </c>
      <c r="J125" s="13">
        <v>210</v>
      </c>
      <c r="K125" s="13">
        <v>1800</v>
      </c>
      <c r="L125" s="14">
        <f t="shared" si="1"/>
        <v>39.166666666666664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5.75" customHeight="1" x14ac:dyDescent="0.2">
      <c r="A126" s="9">
        <v>123</v>
      </c>
      <c r="B126" s="9" t="s">
        <v>17</v>
      </c>
      <c r="C126" s="9">
        <v>2022</v>
      </c>
      <c r="D126" s="16">
        <v>44912</v>
      </c>
      <c r="E126" s="12">
        <v>2.8</v>
      </c>
      <c r="F126" s="15">
        <v>15</v>
      </c>
      <c r="G126" s="14">
        <v>2100</v>
      </c>
      <c r="H126" s="13">
        <v>240</v>
      </c>
      <c r="I126" s="13">
        <v>4200</v>
      </c>
      <c r="J126" s="13">
        <v>250</v>
      </c>
      <c r="K126" s="13">
        <v>2200</v>
      </c>
      <c r="L126" s="14">
        <f t="shared" si="1"/>
        <v>46.666666666666664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5.75" customHeight="1" x14ac:dyDescent="0.2">
      <c r="A127" s="9">
        <v>124</v>
      </c>
      <c r="B127" s="9" t="s">
        <v>17</v>
      </c>
      <c r="C127" s="9">
        <v>2022</v>
      </c>
      <c r="D127" s="16">
        <v>44912</v>
      </c>
      <c r="E127" s="12">
        <v>2.69</v>
      </c>
      <c r="F127" s="15">
        <v>15</v>
      </c>
      <c r="G127" s="14">
        <v>1200</v>
      </c>
      <c r="H127" s="13">
        <v>100</v>
      </c>
      <c r="I127" s="13">
        <v>2900</v>
      </c>
      <c r="J127" s="13">
        <v>150</v>
      </c>
      <c r="K127" s="13">
        <v>1400</v>
      </c>
      <c r="L127" s="14">
        <f t="shared" si="1"/>
        <v>44.833333333333336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5.75" customHeight="1" x14ac:dyDescent="0.2">
      <c r="A128" s="9">
        <v>125</v>
      </c>
      <c r="B128" s="9" t="s">
        <v>17</v>
      </c>
      <c r="C128" s="9">
        <v>2022</v>
      </c>
      <c r="D128" s="16">
        <v>44914</v>
      </c>
      <c r="E128" s="12">
        <v>2.27</v>
      </c>
      <c r="F128" s="15">
        <v>15</v>
      </c>
      <c r="G128" s="14">
        <v>900</v>
      </c>
      <c r="H128" s="13">
        <v>50</v>
      </c>
      <c r="I128" s="13">
        <v>1600</v>
      </c>
      <c r="J128" s="13">
        <v>80</v>
      </c>
      <c r="K128" s="13">
        <v>1000</v>
      </c>
      <c r="L128" s="14">
        <f t="shared" si="1"/>
        <v>37.833333333333336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5.75" customHeight="1" x14ac:dyDescent="0.2">
      <c r="A129" s="9">
        <v>126</v>
      </c>
      <c r="B129" s="9" t="s">
        <v>17</v>
      </c>
      <c r="C129" s="9">
        <v>2022</v>
      </c>
      <c r="D129" s="16">
        <v>44914</v>
      </c>
      <c r="E129" s="12">
        <v>2.5</v>
      </c>
      <c r="F129" s="15">
        <v>15</v>
      </c>
      <c r="G129" s="14">
        <v>800</v>
      </c>
      <c r="H129" s="13">
        <v>48</v>
      </c>
      <c r="I129" s="13">
        <v>1200</v>
      </c>
      <c r="J129" s="13">
        <v>50</v>
      </c>
      <c r="K129" s="13">
        <v>1100</v>
      </c>
      <c r="L129" s="14">
        <f t="shared" si="1"/>
        <v>41.666666666666664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5.75" customHeight="1" x14ac:dyDescent="0.2">
      <c r="A130" s="9">
        <v>127</v>
      </c>
      <c r="B130" s="9" t="s">
        <v>17</v>
      </c>
      <c r="C130" s="9">
        <v>2022</v>
      </c>
      <c r="D130" s="16">
        <v>44915</v>
      </c>
      <c r="E130" s="12">
        <v>2.72</v>
      </c>
      <c r="F130" s="15">
        <v>15</v>
      </c>
      <c r="G130" s="14">
        <v>480</v>
      </c>
      <c r="H130" s="13">
        <v>64</v>
      </c>
      <c r="I130" s="13">
        <v>1000</v>
      </c>
      <c r="J130" s="13">
        <v>64</v>
      </c>
      <c r="K130" s="13">
        <v>900</v>
      </c>
      <c r="L130" s="14">
        <f t="shared" si="1"/>
        <v>45.333333333333336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5.75" customHeight="1" x14ac:dyDescent="0.2">
      <c r="A131" s="9">
        <v>128</v>
      </c>
      <c r="B131" s="9" t="s">
        <v>17</v>
      </c>
      <c r="C131" s="9">
        <v>2022</v>
      </c>
      <c r="D131" s="16">
        <v>44915</v>
      </c>
      <c r="E131" s="12">
        <v>2.74</v>
      </c>
      <c r="F131" s="15">
        <v>15</v>
      </c>
      <c r="G131" s="14">
        <v>720</v>
      </c>
      <c r="H131" s="13">
        <v>80</v>
      </c>
      <c r="I131" s="13">
        <v>1800</v>
      </c>
      <c r="J131" s="13">
        <v>48</v>
      </c>
      <c r="K131" s="13">
        <v>880</v>
      </c>
      <c r="L131" s="14">
        <f t="shared" si="1"/>
        <v>45.666666666666664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5.75" customHeight="1" x14ac:dyDescent="0.2">
      <c r="A132" s="9">
        <v>129</v>
      </c>
      <c r="B132" s="9" t="s">
        <v>17</v>
      </c>
      <c r="C132" s="9">
        <v>2022</v>
      </c>
      <c r="D132" s="16">
        <v>44918</v>
      </c>
      <c r="E132" s="12">
        <v>3.08</v>
      </c>
      <c r="F132" s="15">
        <v>15</v>
      </c>
      <c r="G132" s="14">
        <v>1600</v>
      </c>
      <c r="H132" s="13">
        <v>180</v>
      </c>
      <c r="I132" s="13">
        <v>3000</v>
      </c>
      <c r="J132" s="13">
        <v>120</v>
      </c>
      <c r="K132" s="13">
        <v>1400</v>
      </c>
      <c r="L132" s="14">
        <f t="shared" si="1"/>
        <v>51.333333333333336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5.75" customHeight="1" x14ac:dyDescent="0.2">
      <c r="A133" s="9">
        <v>130</v>
      </c>
      <c r="B133" s="9" t="s">
        <v>17</v>
      </c>
      <c r="C133" s="9">
        <v>2022</v>
      </c>
      <c r="D133" s="16">
        <v>44925</v>
      </c>
      <c r="E133" s="12">
        <v>3.16</v>
      </c>
      <c r="F133" s="15">
        <v>15</v>
      </c>
      <c r="G133" s="14">
        <v>2400</v>
      </c>
      <c r="H133" s="13">
        <v>160</v>
      </c>
      <c r="I133" s="13">
        <v>3400</v>
      </c>
      <c r="J133" s="13">
        <v>200</v>
      </c>
      <c r="K133" s="13">
        <v>2100</v>
      </c>
      <c r="L133" s="14">
        <f t="shared" si="1"/>
        <v>52.666666666666664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5.75" customHeight="1" x14ac:dyDescent="0.2">
      <c r="A134" s="9">
        <v>131</v>
      </c>
      <c r="B134" s="9" t="s">
        <v>17</v>
      </c>
      <c r="C134" s="9">
        <v>2022</v>
      </c>
      <c r="D134" s="16">
        <v>44925</v>
      </c>
      <c r="E134" s="12">
        <v>3.04</v>
      </c>
      <c r="F134" s="15">
        <v>15</v>
      </c>
      <c r="G134" s="14">
        <v>800</v>
      </c>
      <c r="H134" s="13">
        <v>72</v>
      </c>
      <c r="I134" s="13">
        <v>2000</v>
      </c>
      <c r="J134" s="13">
        <v>80</v>
      </c>
      <c r="K134" s="13">
        <v>960</v>
      </c>
      <c r="L134" s="14">
        <f t="shared" si="1"/>
        <v>50.666666666666664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5.75" customHeight="1" x14ac:dyDescent="0.2">
      <c r="A135" s="9">
        <v>132</v>
      </c>
      <c r="B135" s="9" t="s">
        <v>17</v>
      </c>
      <c r="C135" s="9">
        <v>2022</v>
      </c>
      <c r="D135" s="16">
        <v>44925</v>
      </c>
      <c r="E135" s="12">
        <v>3.09</v>
      </c>
      <c r="F135" s="15">
        <v>15</v>
      </c>
      <c r="G135" s="14">
        <v>500</v>
      </c>
      <c r="H135" s="13">
        <v>48</v>
      </c>
      <c r="I135" s="13">
        <v>800</v>
      </c>
      <c r="J135" s="13">
        <v>50</v>
      </c>
      <c r="K135" s="13">
        <v>540</v>
      </c>
      <c r="L135" s="14">
        <f t="shared" si="1"/>
        <v>51.5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5.75" customHeight="1" x14ac:dyDescent="0.2">
      <c r="A136" s="9">
        <v>133</v>
      </c>
      <c r="B136" s="9" t="s">
        <v>17</v>
      </c>
      <c r="C136" s="9">
        <v>2022</v>
      </c>
      <c r="D136" s="16">
        <v>44925</v>
      </c>
      <c r="E136" s="12">
        <v>3.15</v>
      </c>
      <c r="F136" s="15">
        <v>15</v>
      </c>
      <c r="G136" s="14">
        <v>640</v>
      </c>
      <c r="H136" s="13">
        <v>50</v>
      </c>
      <c r="I136" s="13">
        <v>1200</v>
      </c>
      <c r="J136" s="13">
        <v>36</v>
      </c>
      <c r="K136" s="13">
        <v>800</v>
      </c>
      <c r="L136" s="14">
        <f t="shared" si="1"/>
        <v>52.5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5.75" customHeight="1" x14ac:dyDescent="0.2">
      <c r="A137" s="9">
        <v>134</v>
      </c>
      <c r="B137" s="9" t="s">
        <v>18</v>
      </c>
      <c r="C137" s="9">
        <v>2023</v>
      </c>
      <c r="D137" s="16">
        <v>44929</v>
      </c>
      <c r="E137" s="12">
        <v>2.48</v>
      </c>
      <c r="F137" s="15">
        <v>15</v>
      </c>
      <c r="G137" s="14">
        <v>900</v>
      </c>
      <c r="H137" s="13">
        <v>120</v>
      </c>
      <c r="I137" s="13">
        <v>2000</v>
      </c>
      <c r="J137" s="13">
        <v>80</v>
      </c>
      <c r="K137" s="13">
        <v>1000</v>
      </c>
      <c r="L137" s="14">
        <f t="shared" si="1"/>
        <v>41.333333333333336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5.75" customHeight="1" x14ac:dyDescent="0.2">
      <c r="A138" s="9">
        <v>135</v>
      </c>
      <c r="B138" s="9" t="s">
        <v>18</v>
      </c>
      <c r="C138" s="9">
        <v>2023</v>
      </c>
      <c r="D138" s="16">
        <v>44945</v>
      </c>
      <c r="E138" s="12">
        <v>3.2</v>
      </c>
      <c r="F138" s="15">
        <v>15</v>
      </c>
      <c r="G138" s="14">
        <v>1400</v>
      </c>
      <c r="H138" s="13">
        <v>220</v>
      </c>
      <c r="I138" s="13">
        <v>1800</v>
      </c>
      <c r="J138" s="13">
        <v>75</v>
      </c>
      <c r="K138" s="13">
        <v>900</v>
      </c>
      <c r="L138" s="14">
        <f t="shared" si="1"/>
        <v>53.333333333333336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5.75" customHeight="1" x14ac:dyDescent="0.2">
      <c r="A139" s="9">
        <v>136</v>
      </c>
      <c r="B139" s="9" t="s">
        <v>18</v>
      </c>
      <c r="C139" s="9">
        <v>2023</v>
      </c>
      <c r="D139" s="16">
        <v>44956</v>
      </c>
      <c r="E139" s="12">
        <v>3.08</v>
      </c>
      <c r="F139" s="15">
        <v>15</v>
      </c>
      <c r="G139" s="14">
        <v>2100</v>
      </c>
      <c r="H139" s="13">
        <v>180</v>
      </c>
      <c r="I139" s="13">
        <v>2400</v>
      </c>
      <c r="J139" s="13">
        <v>100</v>
      </c>
      <c r="K139" s="13">
        <v>1100</v>
      </c>
      <c r="L139" s="14">
        <f t="shared" si="1"/>
        <v>51.333333333333336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5.75" customHeight="1" x14ac:dyDescent="0.2">
      <c r="A140" s="9">
        <v>137</v>
      </c>
      <c r="B140" s="9" t="s">
        <v>26</v>
      </c>
      <c r="C140" s="9">
        <v>2023</v>
      </c>
      <c r="D140" s="16">
        <v>44978</v>
      </c>
      <c r="E140" s="12">
        <v>2.4700000000000002</v>
      </c>
      <c r="F140" s="15">
        <v>15</v>
      </c>
      <c r="G140" s="14">
        <v>1900</v>
      </c>
      <c r="H140" s="13">
        <v>210</v>
      </c>
      <c r="I140" s="13">
        <v>2700</v>
      </c>
      <c r="J140" s="13">
        <v>150</v>
      </c>
      <c r="K140" s="13">
        <v>950</v>
      </c>
      <c r="L140" s="14">
        <f t="shared" si="1"/>
        <v>41.166666666666664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5.75" customHeight="1" x14ac:dyDescent="0.2">
      <c r="A141" s="9">
        <v>138</v>
      </c>
      <c r="B141" s="9" t="s">
        <v>26</v>
      </c>
      <c r="C141" s="9">
        <v>2023</v>
      </c>
      <c r="D141" s="16">
        <v>44978</v>
      </c>
      <c r="E141" s="12">
        <v>2.69</v>
      </c>
      <c r="F141" s="15">
        <v>15</v>
      </c>
      <c r="G141" s="14">
        <v>960</v>
      </c>
      <c r="H141" s="13">
        <v>150</v>
      </c>
      <c r="I141" s="13">
        <v>2100</v>
      </c>
      <c r="J141" s="13">
        <v>90</v>
      </c>
      <c r="K141" s="13">
        <v>1000</v>
      </c>
      <c r="L141" s="14">
        <f t="shared" si="1"/>
        <v>44.833333333333336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5.75" customHeight="1" x14ac:dyDescent="0.2">
      <c r="A142" s="9">
        <v>139</v>
      </c>
      <c r="B142" s="9" t="s">
        <v>19</v>
      </c>
      <c r="C142" s="9">
        <v>2023</v>
      </c>
      <c r="D142" s="16">
        <v>44988</v>
      </c>
      <c r="E142" s="12">
        <v>2.41</v>
      </c>
      <c r="F142" s="15">
        <v>15</v>
      </c>
      <c r="G142" s="14">
        <v>2400</v>
      </c>
      <c r="H142" s="13">
        <v>210</v>
      </c>
      <c r="I142" s="13">
        <v>2900</v>
      </c>
      <c r="J142" s="13">
        <v>140</v>
      </c>
      <c r="K142" s="13">
        <v>1400</v>
      </c>
      <c r="L142" s="14">
        <f t="shared" si="1"/>
        <v>40.166666666666664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5.75" customHeight="1" x14ac:dyDescent="0.2">
      <c r="A143" s="9">
        <v>140</v>
      </c>
      <c r="B143" s="9" t="s">
        <v>19</v>
      </c>
      <c r="C143" s="9">
        <v>2023</v>
      </c>
      <c r="D143" s="16">
        <v>44999</v>
      </c>
      <c r="E143" s="12">
        <v>2.91</v>
      </c>
      <c r="F143" s="15">
        <v>15</v>
      </c>
      <c r="G143" s="14">
        <v>1800</v>
      </c>
      <c r="H143" s="13">
        <v>100</v>
      </c>
      <c r="I143" s="13">
        <v>3000</v>
      </c>
      <c r="J143" s="13">
        <v>80</v>
      </c>
      <c r="K143" s="13">
        <v>1600</v>
      </c>
      <c r="L143" s="14">
        <f t="shared" si="1"/>
        <v>48.5</v>
      </c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5.75" customHeight="1" x14ac:dyDescent="0.2">
      <c r="A144" s="9">
        <v>141</v>
      </c>
      <c r="B144" s="9" t="s">
        <v>20</v>
      </c>
      <c r="C144" s="9">
        <v>2023</v>
      </c>
      <c r="D144" s="16">
        <v>45022</v>
      </c>
      <c r="E144" s="12">
        <v>2.35</v>
      </c>
      <c r="F144" s="15">
        <v>15</v>
      </c>
      <c r="G144" s="14">
        <v>2700</v>
      </c>
      <c r="H144" s="13">
        <v>240</v>
      </c>
      <c r="I144" s="13">
        <v>3200</v>
      </c>
      <c r="J144" s="13">
        <v>200</v>
      </c>
      <c r="K144" s="13">
        <v>1200</v>
      </c>
      <c r="L144" s="14">
        <f t="shared" si="1"/>
        <v>39.166666666666664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5.75" customHeight="1" x14ac:dyDescent="0.2">
      <c r="A145" s="9">
        <v>142</v>
      </c>
      <c r="B145" s="9" t="s">
        <v>20</v>
      </c>
      <c r="C145" s="9">
        <v>2023</v>
      </c>
      <c r="D145" s="16">
        <v>45034</v>
      </c>
      <c r="E145" s="12">
        <v>3.25</v>
      </c>
      <c r="F145" s="15">
        <v>15</v>
      </c>
      <c r="G145" s="14">
        <v>1500</v>
      </c>
      <c r="H145" s="13">
        <v>120</v>
      </c>
      <c r="I145" s="13">
        <v>2400</v>
      </c>
      <c r="J145" s="13">
        <v>120</v>
      </c>
      <c r="K145" s="13">
        <v>1000</v>
      </c>
      <c r="L145" s="14">
        <f t="shared" si="1"/>
        <v>54.166666666666664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5.75" customHeight="1" x14ac:dyDescent="0.2">
      <c r="A146" s="9">
        <v>143</v>
      </c>
      <c r="B146" s="9" t="s">
        <v>20</v>
      </c>
      <c r="C146" s="9">
        <v>2023</v>
      </c>
      <c r="D146" s="16">
        <v>45041</v>
      </c>
      <c r="E146" s="12">
        <v>3.4</v>
      </c>
      <c r="F146" s="15">
        <v>15</v>
      </c>
      <c r="G146" s="14">
        <v>930</v>
      </c>
      <c r="H146" s="13">
        <v>80</v>
      </c>
      <c r="I146" s="13">
        <v>1800</v>
      </c>
      <c r="J146" s="13">
        <v>64</v>
      </c>
      <c r="K146" s="13">
        <v>960</v>
      </c>
      <c r="L146" s="14">
        <f t="shared" si="1"/>
        <v>56.666666666666664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5.75" customHeight="1" x14ac:dyDescent="0.2">
      <c r="A147" s="9">
        <v>144</v>
      </c>
      <c r="B147" s="9" t="s">
        <v>20</v>
      </c>
      <c r="C147" s="9">
        <v>2023</v>
      </c>
      <c r="D147" s="16">
        <v>45044</v>
      </c>
      <c r="E147" s="12">
        <v>2.81</v>
      </c>
      <c r="F147" s="15">
        <v>15</v>
      </c>
      <c r="G147" s="14">
        <v>2100</v>
      </c>
      <c r="H147" s="13">
        <v>200</v>
      </c>
      <c r="I147" s="13">
        <v>2700</v>
      </c>
      <c r="J147" s="13">
        <v>180</v>
      </c>
      <c r="K147" s="13">
        <v>1500</v>
      </c>
      <c r="L147" s="14">
        <f t="shared" si="1"/>
        <v>46.833333333333336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5.75" customHeight="1" x14ac:dyDescent="0.2">
      <c r="A148" s="9">
        <v>145</v>
      </c>
      <c r="B148" s="9" t="s">
        <v>21</v>
      </c>
      <c r="C148" s="9">
        <v>2023</v>
      </c>
      <c r="D148" s="16">
        <v>45047</v>
      </c>
      <c r="E148" s="12">
        <v>2.85</v>
      </c>
      <c r="F148" s="15">
        <v>15</v>
      </c>
      <c r="G148" s="14">
        <v>3000</v>
      </c>
      <c r="H148" s="13">
        <v>240</v>
      </c>
      <c r="I148" s="13">
        <v>3300</v>
      </c>
      <c r="J148" s="13">
        <v>270</v>
      </c>
      <c r="K148" s="13">
        <v>2000</v>
      </c>
      <c r="L148" s="14">
        <f t="shared" si="1"/>
        <v>47.5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5.75" customHeight="1" x14ac:dyDescent="0.2">
      <c r="A149" s="9">
        <v>146</v>
      </c>
      <c r="B149" s="9" t="s">
        <v>21</v>
      </c>
      <c r="C149" s="9">
        <v>2023</v>
      </c>
      <c r="D149" s="16">
        <v>45047</v>
      </c>
      <c r="E149" s="12">
        <v>3.22</v>
      </c>
      <c r="F149" s="15">
        <v>15</v>
      </c>
      <c r="G149" s="14">
        <v>1600</v>
      </c>
      <c r="H149" s="13">
        <v>110</v>
      </c>
      <c r="I149" s="13">
        <v>2100</v>
      </c>
      <c r="J149" s="13">
        <v>140</v>
      </c>
      <c r="K149" s="13">
        <v>1200</v>
      </c>
      <c r="L149" s="14">
        <f t="shared" si="1"/>
        <v>53.666666666666664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5.75" customHeight="1" x14ac:dyDescent="0.2">
      <c r="A150" s="9">
        <v>147</v>
      </c>
      <c r="B150" s="9" t="s">
        <v>21</v>
      </c>
      <c r="C150" s="9">
        <v>2023</v>
      </c>
      <c r="D150" s="16">
        <v>45050</v>
      </c>
      <c r="E150" s="12">
        <v>3.44</v>
      </c>
      <c r="F150" s="15">
        <v>15</v>
      </c>
      <c r="G150" s="14">
        <v>1200</v>
      </c>
      <c r="H150" s="13">
        <v>5</v>
      </c>
      <c r="I150" s="13">
        <v>1800</v>
      </c>
      <c r="J150" s="13">
        <v>75</v>
      </c>
      <c r="K150" s="13">
        <v>980</v>
      </c>
      <c r="L150" s="14">
        <f t="shared" si="1"/>
        <v>57.333333333333336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5.75" customHeight="1" x14ac:dyDescent="0.2">
      <c r="A151" s="9">
        <v>148</v>
      </c>
      <c r="B151" s="9" t="s">
        <v>23</v>
      </c>
      <c r="C151" s="9">
        <v>2023</v>
      </c>
      <c r="D151" s="16">
        <v>45085</v>
      </c>
      <c r="E151" s="12">
        <v>1.93</v>
      </c>
      <c r="F151" s="15">
        <v>15</v>
      </c>
      <c r="G151" s="14">
        <v>4100</v>
      </c>
      <c r="H151" s="13">
        <v>320</v>
      </c>
      <c r="I151" s="13">
        <v>3900</v>
      </c>
      <c r="J151" s="13">
        <v>220</v>
      </c>
      <c r="K151" s="13">
        <v>2700</v>
      </c>
      <c r="L151" s="14">
        <f t="shared" si="1"/>
        <v>32.166666666666664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5.75" customHeight="1" x14ac:dyDescent="0.2">
      <c r="A152" s="9">
        <v>149</v>
      </c>
      <c r="B152" s="9" t="s">
        <v>23</v>
      </c>
      <c r="C152" s="9">
        <v>2023</v>
      </c>
      <c r="D152" s="16">
        <v>45105</v>
      </c>
      <c r="E152" s="12">
        <v>2.68</v>
      </c>
      <c r="F152" s="15">
        <v>15</v>
      </c>
      <c r="G152" s="14">
        <v>5400</v>
      </c>
      <c r="H152" s="13">
        <v>500</v>
      </c>
      <c r="I152" s="13">
        <v>4400</v>
      </c>
      <c r="J152" s="13">
        <v>310</v>
      </c>
      <c r="K152" s="13">
        <v>2200</v>
      </c>
      <c r="L152" s="14">
        <f t="shared" si="1"/>
        <v>44.666666666666664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5.75" customHeight="1" x14ac:dyDescent="0.2">
      <c r="A153" s="9">
        <v>150</v>
      </c>
      <c r="B153" s="9" t="s">
        <v>23</v>
      </c>
      <c r="C153" s="9">
        <v>2023</v>
      </c>
      <c r="D153" s="16">
        <v>45106</v>
      </c>
      <c r="E153" s="12">
        <v>2.74</v>
      </c>
      <c r="F153" s="15">
        <v>15</v>
      </c>
      <c r="G153" s="14">
        <v>4400</v>
      </c>
      <c r="H153" s="13">
        <v>330</v>
      </c>
      <c r="I153" s="13">
        <v>4000</v>
      </c>
      <c r="J153" s="13">
        <v>270</v>
      </c>
      <c r="K153" s="13">
        <v>3000</v>
      </c>
      <c r="L153" s="14">
        <f t="shared" si="1"/>
        <v>45.666666666666664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5.75" customHeight="1" x14ac:dyDescent="0.2">
      <c r="A154" s="9">
        <v>151</v>
      </c>
      <c r="B154" s="9" t="s">
        <v>23</v>
      </c>
      <c r="C154" s="9">
        <v>2023</v>
      </c>
      <c r="D154" s="16">
        <v>45106</v>
      </c>
      <c r="E154" s="12">
        <v>3.12</v>
      </c>
      <c r="F154" s="15">
        <v>15</v>
      </c>
      <c r="G154" s="14">
        <v>5000</v>
      </c>
      <c r="H154" s="13">
        <v>420</v>
      </c>
      <c r="I154" s="13">
        <v>5200</v>
      </c>
      <c r="J154" s="13">
        <v>360</v>
      </c>
      <c r="K154" s="13">
        <v>2900</v>
      </c>
      <c r="L154" s="14">
        <f t="shared" si="1"/>
        <v>52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5.75" customHeight="1" x14ac:dyDescent="0.2">
      <c r="A155" s="9">
        <v>152</v>
      </c>
      <c r="B155" s="9" t="s">
        <v>23</v>
      </c>
      <c r="C155" s="9">
        <v>2023</v>
      </c>
      <c r="D155" s="16">
        <v>45106</v>
      </c>
      <c r="E155" s="12">
        <v>3.12</v>
      </c>
      <c r="F155" s="15">
        <v>15</v>
      </c>
      <c r="G155" s="14">
        <v>3400</v>
      </c>
      <c r="H155" s="13">
        <v>300</v>
      </c>
      <c r="I155" s="13">
        <v>3600</v>
      </c>
      <c r="J155" s="13">
        <v>240</v>
      </c>
      <c r="K155" s="13">
        <v>2100</v>
      </c>
      <c r="L155" s="14">
        <f t="shared" si="1"/>
        <v>52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5.75" customHeight="1" x14ac:dyDescent="0.2">
      <c r="A156" s="9">
        <v>153</v>
      </c>
      <c r="B156" s="9" t="s">
        <v>23</v>
      </c>
      <c r="C156" s="9">
        <v>2023</v>
      </c>
      <c r="D156" s="16">
        <v>45106</v>
      </c>
      <c r="E156" s="12">
        <v>3.45</v>
      </c>
      <c r="F156" s="15">
        <v>15</v>
      </c>
      <c r="G156" s="14">
        <v>4900</v>
      </c>
      <c r="H156" s="13">
        <v>540</v>
      </c>
      <c r="I156" s="13">
        <v>4800</v>
      </c>
      <c r="J156" s="13">
        <v>410</v>
      </c>
      <c r="K156" s="13">
        <v>3500</v>
      </c>
      <c r="L156" s="14">
        <f t="shared" si="1"/>
        <v>57.5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5.75" customHeight="1" x14ac:dyDescent="0.2">
      <c r="A157" s="9">
        <v>154</v>
      </c>
      <c r="B157" s="9" t="s">
        <v>24</v>
      </c>
      <c r="C157" s="9">
        <v>2023</v>
      </c>
      <c r="D157" s="16">
        <v>45107</v>
      </c>
      <c r="E157" s="12">
        <v>2.88</v>
      </c>
      <c r="F157" s="15">
        <v>15</v>
      </c>
      <c r="G157" s="14">
        <v>2500</v>
      </c>
      <c r="H157" s="13">
        <v>210</v>
      </c>
      <c r="I157" s="13">
        <v>3200</v>
      </c>
      <c r="J157" s="13">
        <v>300</v>
      </c>
      <c r="K157" s="13">
        <v>2700</v>
      </c>
      <c r="L157" s="14">
        <f t="shared" si="1"/>
        <v>48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5.75" customHeight="1" x14ac:dyDescent="0.2">
      <c r="A158" s="9"/>
      <c r="B158" s="9"/>
      <c r="C158" s="9"/>
      <c r="D158" s="16"/>
      <c r="E158" s="12"/>
      <c r="F158" s="15"/>
      <c r="G158" s="14"/>
      <c r="H158" s="13"/>
      <c r="I158" s="13"/>
      <c r="J158" s="13"/>
      <c r="K158" s="13"/>
      <c r="L158" s="14">
        <f t="shared" si="1"/>
        <v>0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5.75" customHeight="1" x14ac:dyDescent="0.2">
      <c r="A159" s="19"/>
      <c r="B159" s="19"/>
      <c r="C159" s="19"/>
      <c r="D159" s="19"/>
      <c r="E159" s="17">
        <f t="shared" ref="E159:L159" si="2">SUM(E3:E158)</f>
        <v>451.65000000000026</v>
      </c>
      <c r="F159" s="17">
        <f t="shared" si="2"/>
        <v>2309</v>
      </c>
      <c r="G159" s="17">
        <f t="shared" si="2"/>
        <v>231732</v>
      </c>
      <c r="H159" s="17">
        <f t="shared" si="2"/>
        <v>26455</v>
      </c>
      <c r="I159" s="17">
        <f t="shared" si="2"/>
        <v>367010</v>
      </c>
      <c r="J159" s="17">
        <f t="shared" si="2"/>
        <v>122262</v>
      </c>
      <c r="K159" s="17">
        <f t="shared" si="2"/>
        <v>59070</v>
      </c>
      <c r="L159" s="17">
        <f t="shared" si="2"/>
        <v>7521.3333333333348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5.75" customHeight="1" outlineLevel="1" x14ac:dyDescent="0.2">
      <c r="A160" s="3"/>
      <c r="B160" s="20"/>
      <c r="C160" s="3"/>
      <c r="D160" s="20"/>
      <c r="E160" s="21"/>
      <c r="F160" s="3"/>
      <c r="G160" s="3"/>
      <c r="H160" s="3"/>
      <c r="I160" s="3"/>
      <c r="J160" s="3"/>
      <c r="K160" s="22"/>
      <c r="L160" s="2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.5" customHeight="1" outlineLevel="2" x14ac:dyDescent="0.2">
      <c r="A161" s="3"/>
      <c r="B161" s="20"/>
      <c r="C161" s="3"/>
      <c r="D161" s="20"/>
      <c r="E161" s="21"/>
      <c r="F161" s="3"/>
      <c r="G161" s="3"/>
      <c r="H161" s="3"/>
      <c r="I161" s="3"/>
      <c r="J161" s="3"/>
      <c r="K161" s="22"/>
      <c r="L161" s="2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outlineLevel="1" x14ac:dyDescent="0.2">
      <c r="A162" s="3"/>
      <c r="B162" s="20"/>
      <c r="C162" s="3"/>
      <c r="D162" s="20"/>
      <c r="E162" s="21"/>
      <c r="F162" s="3"/>
      <c r="G162" s="3"/>
      <c r="H162" s="3"/>
      <c r="I162" s="3"/>
      <c r="J162" s="3"/>
      <c r="K162" s="22"/>
      <c r="L162" s="2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3"/>
      <c r="B163" s="23"/>
      <c r="C163" s="24"/>
      <c r="D163" s="20"/>
      <c r="E163" s="21"/>
      <c r="F163" s="3"/>
      <c r="G163" s="3"/>
      <c r="H163" s="3"/>
      <c r="I163" s="3"/>
      <c r="J163" s="3"/>
      <c r="K163" s="25"/>
      <c r="L163" s="2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3"/>
      <c r="B164" s="3"/>
      <c r="C164" s="3"/>
      <c r="D164" s="20"/>
      <c r="E164" s="2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3"/>
      <c r="B165" s="3"/>
      <c r="C165" s="3"/>
      <c r="D165" s="20"/>
      <c r="E165" s="21"/>
      <c r="F165" s="3"/>
      <c r="G165" s="3"/>
      <c r="H165" s="3"/>
      <c r="I165" s="3"/>
      <c r="J165" s="3"/>
      <c r="K165" s="22"/>
      <c r="L165" s="2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3"/>
      <c r="B166" s="3"/>
      <c r="C166" s="3"/>
      <c r="D166" s="20"/>
      <c r="E166" s="2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3"/>
      <c r="B167" s="3"/>
      <c r="C167" s="26"/>
      <c r="D167" s="3"/>
      <c r="E167" s="2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3"/>
      <c r="B168" s="3"/>
      <c r="C168" s="3"/>
      <c r="D168" s="20"/>
      <c r="E168" s="2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3"/>
      <c r="B169" s="3"/>
      <c r="C169" s="26"/>
      <c r="D169" s="3"/>
      <c r="E169" s="2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3"/>
      <c r="B170" s="3"/>
      <c r="C170" s="26"/>
      <c r="D170" s="20"/>
      <c r="E170" s="21"/>
      <c r="F170" s="3"/>
      <c r="G170" s="3"/>
      <c r="H170" s="3"/>
      <c r="I170" s="3"/>
      <c r="J170" s="3"/>
      <c r="K170" s="26"/>
      <c r="L170" s="2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3"/>
      <c r="B171" s="3"/>
      <c r="C171" s="26"/>
      <c r="D171" s="3"/>
      <c r="E171" s="2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3"/>
      <c r="B172" s="3"/>
      <c r="C172" s="26"/>
      <c r="D172" s="20"/>
      <c r="E172" s="21"/>
      <c r="F172" s="3"/>
      <c r="G172" s="3"/>
      <c r="H172" s="3"/>
      <c r="I172" s="3"/>
      <c r="J172" s="3"/>
      <c r="K172" s="26"/>
      <c r="L172" s="26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27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27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27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27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27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27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27" ht="15.75" customHeight="1" x14ac:dyDescent="0.2">
      <c r="A180" s="3"/>
      <c r="B180" s="3"/>
      <c r="C180" s="3"/>
      <c r="D180" s="3"/>
      <c r="E180" s="27"/>
      <c r="F180" s="28"/>
      <c r="G180" s="28"/>
      <c r="H180" s="28"/>
      <c r="I180" s="28"/>
      <c r="J180" s="28"/>
      <c r="K180" s="29"/>
      <c r="L180" s="2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3"/>
      <c r="B181" s="3"/>
      <c r="C181" s="3"/>
      <c r="D181" s="3"/>
      <c r="E181" s="2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3"/>
      <c r="B182" s="3"/>
      <c r="C182" s="3"/>
      <c r="D182" s="3"/>
      <c r="E182" s="2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3"/>
      <c r="B183" s="3"/>
      <c r="C183" s="3"/>
      <c r="D183" s="3"/>
      <c r="E183" s="2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3"/>
      <c r="B184" s="3"/>
      <c r="C184" s="3"/>
      <c r="D184" s="3"/>
      <c r="E184" s="30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3"/>
      <c r="B185" s="3"/>
      <c r="C185" s="3"/>
      <c r="D185" s="3"/>
      <c r="E185" s="27"/>
      <c r="F185" s="28"/>
      <c r="G185" s="28"/>
      <c r="H185" s="28"/>
      <c r="I185" s="28"/>
      <c r="J185" s="28"/>
      <c r="K185" s="28"/>
      <c r="L185" s="28"/>
      <c r="M185" s="28"/>
      <c r="N185" s="28"/>
      <c r="O185" s="3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3"/>
      <c r="B186" s="3"/>
      <c r="C186" s="3"/>
      <c r="D186" s="3"/>
      <c r="E186" s="2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3"/>
      <c r="B187" s="3"/>
      <c r="C187" s="3"/>
      <c r="D187" s="3"/>
      <c r="E187" s="2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3"/>
      <c r="B188" s="3"/>
      <c r="C188" s="3"/>
      <c r="D188" s="3"/>
      <c r="E188" s="30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3"/>
      <c r="B189" s="3"/>
      <c r="C189" s="3"/>
      <c r="D189" s="3"/>
      <c r="E189" s="27"/>
      <c r="F189" s="28"/>
      <c r="G189" s="28"/>
      <c r="H189" s="28"/>
      <c r="I189" s="28"/>
      <c r="J189" s="28"/>
      <c r="K189" s="28"/>
      <c r="L189" s="28"/>
      <c r="M189" s="28"/>
      <c r="N189" s="28"/>
      <c r="O189" s="3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3"/>
      <c r="B190" s="3"/>
      <c r="C190" s="3"/>
      <c r="D190" s="3"/>
      <c r="E190" s="2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3"/>
      <c r="B191" s="3"/>
      <c r="C191" s="3"/>
      <c r="D191" s="3"/>
      <c r="E191" s="2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3"/>
      <c r="B192" s="3"/>
      <c r="C192" s="3"/>
      <c r="D192" s="3"/>
      <c r="E192" s="2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3"/>
      <c r="B193" s="3"/>
      <c r="C193" s="3"/>
      <c r="D193" s="3"/>
      <c r="E193" s="2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3"/>
      <c r="B194" s="3"/>
      <c r="C194" s="3"/>
      <c r="D194" s="3"/>
      <c r="E194" s="2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3"/>
      <c r="B195" s="3"/>
      <c r="C195" s="3"/>
      <c r="D195" s="3"/>
      <c r="E195" s="2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3"/>
      <c r="B196" s="3"/>
      <c r="C196" s="3"/>
      <c r="D196" s="3"/>
      <c r="E196" s="2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3"/>
      <c r="B197" s="3"/>
      <c r="C197" s="3"/>
      <c r="D197" s="3"/>
      <c r="E197" s="2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3"/>
      <c r="B198" s="3"/>
      <c r="C198" s="3"/>
      <c r="D198" s="3"/>
      <c r="E198" s="2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3"/>
      <c r="B199" s="3"/>
      <c r="C199" s="3"/>
      <c r="D199" s="3"/>
      <c r="E199" s="2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3"/>
      <c r="B200" s="3"/>
      <c r="C200" s="3"/>
      <c r="D200" s="3"/>
      <c r="E200" s="2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3"/>
      <c r="B201" s="3"/>
      <c r="C201" s="3"/>
      <c r="D201" s="3"/>
      <c r="E201" s="2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3"/>
      <c r="B202" s="3"/>
      <c r="C202" s="3"/>
      <c r="D202" s="3"/>
      <c r="E202" s="2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3"/>
      <c r="B203" s="3"/>
      <c r="C203" s="3"/>
      <c r="D203" s="3"/>
      <c r="E203" s="2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3"/>
      <c r="B204" s="3"/>
      <c r="C204" s="3"/>
      <c r="D204" s="3"/>
      <c r="E204" s="2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3"/>
      <c r="B205" s="3"/>
      <c r="C205" s="3"/>
      <c r="D205" s="3"/>
      <c r="E205" s="2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3"/>
      <c r="B206" s="3"/>
      <c r="C206" s="3"/>
      <c r="D206" s="3"/>
      <c r="E206" s="2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3"/>
      <c r="B207" s="3"/>
      <c r="C207" s="3"/>
      <c r="D207" s="3"/>
      <c r="E207" s="2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3"/>
      <c r="B208" s="3"/>
      <c r="C208" s="3"/>
      <c r="D208" s="3"/>
      <c r="E208" s="2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3"/>
      <c r="B209" s="3"/>
      <c r="C209" s="3"/>
      <c r="D209" s="3"/>
      <c r="E209" s="2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3"/>
      <c r="B210" s="3"/>
      <c r="C210" s="3"/>
      <c r="D210" s="3"/>
      <c r="E210" s="2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3"/>
      <c r="B211" s="3"/>
      <c r="C211" s="3"/>
      <c r="D211" s="3"/>
      <c r="E211" s="2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3"/>
      <c r="B212" s="3"/>
      <c r="C212" s="3"/>
      <c r="D212" s="3"/>
      <c r="E212" s="2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3"/>
      <c r="B213" s="3"/>
      <c r="C213" s="3"/>
      <c r="D213" s="3"/>
      <c r="E213" s="2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3"/>
      <c r="B214" s="3"/>
      <c r="C214" s="3"/>
      <c r="D214" s="3"/>
      <c r="E214" s="2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3"/>
      <c r="B215" s="3"/>
      <c r="C215" s="3"/>
      <c r="D215" s="3"/>
      <c r="E215" s="2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3"/>
      <c r="B216" s="3"/>
      <c r="C216" s="3"/>
      <c r="D216" s="3"/>
      <c r="E216" s="2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3"/>
      <c r="B217" s="3"/>
      <c r="C217" s="3"/>
      <c r="D217" s="3"/>
      <c r="E217" s="2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3"/>
      <c r="B218" s="3"/>
      <c r="C218" s="3"/>
      <c r="D218" s="3"/>
      <c r="E218" s="2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3"/>
      <c r="B219" s="3"/>
      <c r="C219" s="3"/>
      <c r="D219" s="3"/>
      <c r="E219" s="2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3"/>
      <c r="B220" s="3"/>
      <c r="C220" s="3"/>
      <c r="D220" s="3"/>
      <c r="E220" s="2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3"/>
      <c r="B221" s="3"/>
      <c r="C221" s="3"/>
      <c r="D221" s="3"/>
      <c r="E221" s="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3"/>
      <c r="B222" s="3"/>
      <c r="C222" s="3"/>
      <c r="D222" s="3"/>
      <c r="E222" s="2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3"/>
      <c r="B223" s="3"/>
      <c r="C223" s="3"/>
      <c r="D223" s="3"/>
      <c r="E223" s="2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3"/>
      <c r="B224" s="3"/>
      <c r="C224" s="3"/>
      <c r="D224" s="3"/>
      <c r="E224" s="2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3"/>
      <c r="B225" s="3"/>
      <c r="C225" s="3"/>
      <c r="D225" s="3"/>
      <c r="E225" s="2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3"/>
      <c r="B226" s="3"/>
      <c r="C226" s="3"/>
      <c r="D226" s="3"/>
      <c r="E226" s="2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3"/>
      <c r="B227" s="3"/>
      <c r="C227" s="3"/>
      <c r="D227" s="3"/>
      <c r="E227" s="2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3"/>
      <c r="B228" s="3"/>
      <c r="C228" s="3"/>
      <c r="D228" s="3"/>
      <c r="E228" s="2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3"/>
      <c r="B229" s="3"/>
      <c r="C229" s="3"/>
      <c r="D229" s="3"/>
      <c r="E229" s="2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3"/>
      <c r="B230" s="3"/>
      <c r="C230" s="3"/>
      <c r="D230" s="3"/>
      <c r="E230" s="2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3"/>
      <c r="B231" s="3"/>
      <c r="C231" s="3"/>
      <c r="D231" s="3"/>
      <c r="E231" s="2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3"/>
      <c r="B232" s="3"/>
      <c r="C232" s="3"/>
      <c r="D232" s="3"/>
      <c r="E232" s="2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3"/>
      <c r="B233" s="3"/>
      <c r="C233" s="3"/>
      <c r="D233" s="3"/>
      <c r="E233" s="2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3"/>
      <c r="B234" s="3"/>
      <c r="C234" s="3"/>
      <c r="D234" s="3"/>
      <c r="E234" s="2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3"/>
      <c r="B235" s="3"/>
      <c r="C235" s="3"/>
      <c r="D235" s="3"/>
      <c r="E235" s="2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3"/>
      <c r="B236" s="3"/>
      <c r="C236" s="3"/>
      <c r="D236" s="3"/>
      <c r="E236" s="2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3"/>
      <c r="B237" s="3"/>
      <c r="C237" s="3"/>
      <c r="D237" s="3"/>
      <c r="E237" s="2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3"/>
      <c r="B238" s="3"/>
      <c r="C238" s="3"/>
      <c r="D238" s="3"/>
      <c r="E238" s="2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3"/>
      <c r="B239" s="3"/>
      <c r="C239" s="3"/>
      <c r="D239" s="3"/>
      <c r="E239" s="2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3"/>
      <c r="B240" s="3"/>
      <c r="C240" s="3"/>
      <c r="D240" s="3"/>
      <c r="E240" s="2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3"/>
      <c r="C241" s="3"/>
      <c r="D241" s="3"/>
      <c r="E241" s="2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3"/>
      <c r="C242" s="3"/>
      <c r="D242" s="3"/>
      <c r="E242" s="2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3"/>
      <c r="C243" s="3"/>
      <c r="D243" s="3"/>
      <c r="E243" s="2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3"/>
      <c r="C244" s="3"/>
      <c r="D244" s="3"/>
      <c r="E244" s="2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3"/>
      <c r="C245" s="3"/>
      <c r="D245" s="3"/>
      <c r="E245" s="2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3"/>
      <c r="C246" s="3"/>
      <c r="D246" s="3"/>
      <c r="E246" s="2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3"/>
      <c r="C247" s="3"/>
      <c r="D247" s="3"/>
      <c r="E247" s="2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3"/>
      <c r="C248" s="3"/>
      <c r="D248" s="3"/>
      <c r="E248" s="2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3"/>
      <c r="C249" s="3"/>
      <c r="D249" s="3"/>
      <c r="E249" s="2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3"/>
      <c r="C250" s="3"/>
      <c r="D250" s="3"/>
      <c r="E250" s="2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3"/>
      <c r="C251" s="3"/>
      <c r="D251" s="3"/>
      <c r="E251" s="2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3"/>
      <c r="C252" s="3"/>
      <c r="D252" s="3"/>
      <c r="E252" s="2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3"/>
      <c r="C253" s="3"/>
      <c r="D253" s="3"/>
      <c r="E253" s="2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3"/>
      <c r="C254" s="3"/>
      <c r="D254" s="3"/>
      <c r="E254" s="2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3"/>
      <c r="C255" s="3"/>
      <c r="D255" s="3"/>
      <c r="E255" s="2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3"/>
      <c r="C256" s="3"/>
      <c r="D256" s="3"/>
      <c r="E256" s="2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3"/>
      <c r="C257" s="3"/>
      <c r="D257" s="3"/>
      <c r="E257" s="2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3"/>
      <c r="C258" s="3"/>
      <c r="D258" s="3"/>
      <c r="E258" s="2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3"/>
      <c r="C259" s="3"/>
      <c r="D259" s="3"/>
      <c r="E259" s="2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3"/>
      <c r="C260" s="3"/>
      <c r="D260" s="3"/>
      <c r="E260" s="2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3"/>
      <c r="C261" s="3"/>
      <c r="D261" s="3"/>
      <c r="E261" s="2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2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2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2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2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2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2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2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2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2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2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2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2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2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2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2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2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2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2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2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2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2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2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2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2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2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2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2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2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2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2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2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2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2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2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2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2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2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2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2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2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2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2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2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2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2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2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2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2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2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2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2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2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2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2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2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2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2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2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2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2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2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2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2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2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2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2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2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2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2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2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2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2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2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2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2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2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2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2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2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2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2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2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2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2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2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2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2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2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2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2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2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2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2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2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2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2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2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2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2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2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2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2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2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2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2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2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2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2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2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2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2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2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2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2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2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2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2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2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2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2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2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2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2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2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2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2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2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2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2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2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2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2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2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2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2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2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2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2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2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2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2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2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2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2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2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2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2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2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2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2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2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2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2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2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2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2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2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2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2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2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2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2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2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2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2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2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2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2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2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2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2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2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2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2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2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2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2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2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2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2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2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2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2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2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2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2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2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2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2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2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2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2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2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2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2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2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2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2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2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2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2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2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2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2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2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2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2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2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2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2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2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2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2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2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2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2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2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2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2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2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2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2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2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2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2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2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2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2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2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2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2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2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2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2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2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2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2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2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2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2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2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2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2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2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2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2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2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2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2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2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2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2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2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2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2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2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2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2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2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2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2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2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2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2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2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2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2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2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2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2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2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2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2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2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2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2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2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2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2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2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2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2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2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2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2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2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2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2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2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2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2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2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2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2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2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2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2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2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2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2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2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2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2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2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2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2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2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2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2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2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2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2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2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2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2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2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2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2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2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2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2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2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2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2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2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2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2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2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2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2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2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2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2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2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2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2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2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2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2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2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2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2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2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2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2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2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2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2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2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2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2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2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2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2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2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2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2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2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2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2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2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2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2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2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2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2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2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2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2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2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2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2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2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2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2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2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2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2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2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2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2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2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2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2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2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2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2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2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2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2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2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2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2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2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2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2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2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2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2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2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2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2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2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2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2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2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2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2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2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2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2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2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2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2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2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2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2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2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2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2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2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2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2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2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2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2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2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2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2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2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2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2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2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2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2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2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2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2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2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2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2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2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2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2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2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2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2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2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2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2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2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2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2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2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2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2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2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2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2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2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2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2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2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2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2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2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2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2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2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2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2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2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2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2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2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2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2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2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2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2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2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2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2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2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2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2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2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2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2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2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2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2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2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2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2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2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2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2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2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2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2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2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2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2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2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2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2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2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2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2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2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2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2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2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2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2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2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2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2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2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2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2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2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2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2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2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2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2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2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2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2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2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2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2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2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2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2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2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2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2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2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2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2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2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2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2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2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2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2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2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2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2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2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2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2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2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2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2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2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2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2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2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2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2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2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2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2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2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2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2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2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2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2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2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2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2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2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2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2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2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2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2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2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2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2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2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2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2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2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2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2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2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2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2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2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2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2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2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2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2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2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2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2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2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2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2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2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2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2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2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2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2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2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2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2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2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2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2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2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2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2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2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2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2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2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2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2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2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2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2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2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2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2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2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2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2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2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2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2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2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2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2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2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2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2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2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2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2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2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2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2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2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2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2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2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2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2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2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2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2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2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2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2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2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2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2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2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2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2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2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2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2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2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2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2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2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2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2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2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2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2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2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2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2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2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2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2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2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2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2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2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2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2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2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2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2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2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2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2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2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2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2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2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2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2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2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2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2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2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2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2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2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2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2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2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2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2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2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2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2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2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2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2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2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2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2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2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2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2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2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2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2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2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2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2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2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2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2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2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21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3"/>
      <c r="C1002" s="3"/>
      <c r="D1002" s="3"/>
      <c r="E1002" s="21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3"/>
      <c r="C1003" s="3"/>
      <c r="D1003" s="3"/>
      <c r="E1003" s="21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3"/>
      <c r="C1004" s="3"/>
      <c r="D1004" s="3"/>
      <c r="E1004" s="21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3"/>
      <c r="C1005" s="3"/>
      <c r="D1005" s="3"/>
      <c r="E1005" s="21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3"/>
      <c r="C1006" s="3"/>
      <c r="D1006" s="3"/>
      <c r="E1006" s="21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3"/>
      <c r="C1007" s="3"/>
      <c r="D1007" s="3"/>
      <c r="E1007" s="21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2">
      <c r="A1008" s="3"/>
      <c r="B1008" s="3"/>
      <c r="C1008" s="3"/>
      <c r="D1008" s="3"/>
      <c r="E1008" s="21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2">
      <c r="A1009" s="3"/>
      <c r="B1009" s="3"/>
      <c r="C1009" s="3"/>
      <c r="D1009" s="3"/>
      <c r="E1009" s="21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2">
      <c r="A1010" s="3"/>
      <c r="B1010" s="3"/>
      <c r="C1010" s="3"/>
      <c r="D1010" s="3"/>
      <c r="E1010" s="21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 x14ac:dyDescent="0.2">
      <c r="A1011" s="3"/>
      <c r="B1011" s="3"/>
      <c r="C1011" s="3"/>
      <c r="D1011" s="3"/>
      <c r="E1011" s="21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 x14ac:dyDescent="0.2">
      <c r="A1012" s="3"/>
      <c r="B1012" s="3"/>
      <c r="C1012" s="3"/>
      <c r="D1012" s="3"/>
      <c r="E1012" s="21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customHeight="1" x14ac:dyDescent="0.2">
      <c r="A1013" s="3"/>
      <c r="B1013" s="3"/>
      <c r="C1013" s="3"/>
      <c r="D1013" s="3"/>
      <c r="E1013" s="21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customHeight="1" x14ac:dyDescent="0.2">
      <c r="A1014" s="3"/>
      <c r="B1014" s="3"/>
      <c r="C1014" s="3"/>
      <c r="D1014" s="3"/>
      <c r="E1014" s="21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customHeight="1" x14ac:dyDescent="0.2">
      <c r="A1015" s="3"/>
      <c r="B1015" s="3"/>
      <c r="C1015" s="3"/>
      <c r="D1015" s="3"/>
      <c r="E1015" s="21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customHeight="1" x14ac:dyDescent="0.2">
      <c r="A1016" s="3"/>
      <c r="B1016" s="3"/>
      <c r="C1016" s="3"/>
      <c r="D1016" s="3"/>
      <c r="E1016" s="21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5.75" customHeight="1" x14ac:dyDescent="0.2">
      <c r="A1017" s="3"/>
      <c r="B1017" s="3"/>
      <c r="C1017" s="3"/>
      <c r="D1017" s="3"/>
      <c r="E1017" s="21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5.75" customHeight="1" x14ac:dyDescent="0.2">
      <c r="A1018" s="3"/>
      <c r="B1018" s="3"/>
      <c r="C1018" s="3"/>
      <c r="D1018" s="3"/>
      <c r="E1018" s="21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5.75" customHeight="1" x14ac:dyDescent="0.2">
      <c r="A1019" s="3"/>
      <c r="B1019" s="3"/>
      <c r="C1019" s="3"/>
      <c r="D1019" s="3"/>
      <c r="E1019" s="21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5.75" customHeight="1" x14ac:dyDescent="0.2">
      <c r="A1020" s="3"/>
      <c r="B1020" s="3"/>
      <c r="C1020" s="3"/>
      <c r="D1020" s="3"/>
      <c r="E1020" s="21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5.75" customHeight="1" x14ac:dyDescent="0.2">
      <c r="A1021" s="3"/>
      <c r="B1021" s="3"/>
      <c r="C1021" s="3"/>
      <c r="D1021" s="3"/>
      <c r="E1021" s="21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5.75" customHeight="1" x14ac:dyDescent="0.2">
      <c r="A1022" s="3"/>
      <c r="B1022" s="3"/>
      <c r="C1022" s="3"/>
      <c r="D1022" s="3"/>
      <c r="E1022" s="21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5.75" customHeight="1" x14ac:dyDescent="0.2">
      <c r="A1023" s="3"/>
      <c r="B1023" s="3"/>
      <c r="C1023" s="3"/>
      <c r="D1023" s="3"/>
      <c r="E1023" s="21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5.75" customHeight="1" x14ac:dyDescent="0.2">
      <c r="A1024" s="3"/>
      <c r="B1024" s="3"/>
      <c r="C1024" s="3"/>
      <c r="D1024" s="3"/>
      <c r="E1024" s="21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5.75" customHeight="1" x14ac:dyDescent="0.2">
      <c r="A1025" s="3"/>
      <c r="B1025" s="3"/>
      <c r="C1025" s="3"/>
      <c r="D1025" s="3"/>
      <c r="E1025" s="21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5.75" customHeight="1" x14ac:dyDescent="0.2">
      <c r="A1026" s="3"/>
      <c r="B1026" s="3"/>
      <c r="C1026" s="3"/>
      <c r="D1026" s="3"/>
      <c r="E1026" s="21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5.75" customHeight="1" x14ac:dyDescent="0.2">
      <c r="A1027" s="3"/>
      <c r="B1027" s="3"/>
      <c r="C1027" s="3"/>
      <c r="D1027" s="3"/>
      <c r="E1027" s="21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5.75" customHeight="1" x14ac:dyDescent="0.2">
      <c r="A1028" s="3"/>
      <c r="B1028" s="3"/>
      <c r="C1028" s="3"/>
      <c r="D1028" s="3"/>
      <c r="E1028" s="21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5.75" customHeight="1" x14ac:dyDescent="0.2">
      <c r="A1029" s="3"/>
      <c r="B1029" s="3"/>
      <c r="C1029" s="3"/>
      <c r="D1029" s="3"/>
      <c r="E1029" s="21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5.75" customHeight="1" x14ac:dyDescent="0.2">
      <c r="A1030" s="3"/>
      <c r="B1030" s="3"/>
      <c r="C1030" s="3"/>
      <c r="D1030" s="3"/>
      <c r="E1030" s="21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5.75" customHeight="1" x14ac:dyDescent="0.2">
      <c r="A1031" s="3"/>
      <c r="B1031" s="3"/>
      <c r="C1031" s="3"/>
      <c r="D1031" s="3"/>
      <c r="E1031" s="21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5.75" customHeight="1" x14ac:dyDescent="0.2">
      <c r="A1032" s="3"/>
      <c r="B1032" s="3"/>
      <c r="C1032" s="3"/>
      <c r="D1032" s="3"/>
      <c r="E1032" s="21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5.75" customHeight="1" x14ac:dyDescent="0.2">
      <c r="A1033" s="3"/>
      <c r="B1033" s="3"/>
      <c r="C1033" s="3"/>
      <c r="D1033" s="3"/>
      <c r="E1033" s="21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5.75" customHeight="1" x14ac:dyDescent="0.2">
      <c r="A1034" s="3"/>
      <c r="B1034" s="3"/>
      <c r="C1034" s="3"/>
      <c r="D1034" s="3"/>
      <c r="E1034" s="21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5.75" customHeight="1" x14ac:dyDescent="0.2">
      <c r="A1035" s="3"/>
      <c r="B1035" s="3"/>
      <c r="C1035" s="3"/>
      <c r="D1035" s="3"/>
      <c r="E1035" s="21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5.75" customHeight="1" x14ac:dyDescent="0.2">
      <c r="A1036" s="3"/>
      <c r="B1036" s="3"/>
      <c r="C1036" s="3"/>
      <c r="D1036" s="3"/>
      <c r="E1036" s="21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5.75" customHeight="1" x14ac:dyDescent="0.2">
      <c r="A1037" s="3"/>
      <c r="B1037" s="3"/>
      <c r="C1037" s="3"/>
      <c r="D1037" s="3"/>
      <c r="E1037" s="21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5.75" customHeight="1" x14ac:dyDescent="0.2">
      <c r="A1038" s="3"/>
      <c r="B1038" s="3"/>
      <c r="C1038" s="3"/>
      <c r="D1038" s="3"/>
      <c r="E1038" s="21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5.75" customHeight="1" x14ac:dyDescent="0.2">
      <c r="A1039" s="3"/>
      <c r="B1039" s="3"/>
      <c r="C1039" s="3"/>
      <c r="D1039" s="3"/>
      <c r="E1039" s="21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5.75" customHeight="1" x14ac:dyDescent="0.2">
      <c r="A1040" s="3"/>
      <c r="B1040" s="3"/>
      <c r="C1040" s="3"/>
      <c r="D1040" s="3"/>
      <c r="E1040" s="21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5.75" customHeight="1" x14ac:dyDescent="0.2">
      <c r="A1041" s="3"/>
      <c r="B1041" s="3"/>
      <c r="C1041" s="3"/>
      <c r="D1041" s="3"/>
      <c r="E1041" s="21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5.75" customHeight="1" x14ac:dyDescent="0.2">
      <c r="A1042" s="3"/>
      <c r="B1042" s="3"/>
      <c r="C1042" s="3"/>
      <c r="D1042" s="3"/>
      <c r="E1042" s="21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5.75" customHeight="1" x14ac:dyDescent="0.2">
      <c r="A1043" s="3"/>
      <c r="B1043" s="3"/>
      <c r="C1043" s="3"/>
      <c r="D1043" s="3"/>
      <c r="E1043" s="21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5.75" customHeight="1" x14ac:dyDescent="0.2">
      <c r="A1044" s="3"/>
      <c r="B1044" s="3"/>
      <c r="C1044" s="3"/>
      <c r="D1044" s="3"/>
      <c r="E1044" s="21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5.75" customHeight="1" x14ac:dyDescent="0.2">
      <c r="A1045" s="3"/>
      <c r="B1045" s="3"/>
      <c r="C1045" s="3"/>
      <c r="D1045" s="3"/>
      <c r="E1045" s="21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5.75" customHeight="1" x14ac:dyDescent="0.2">
      <c r="A1046" s="3"/>
      <c r="B1046" s="3"/>
      <c r="C1046" s="3"/>
      <c r="D1046" s="3"/>
      <c r="E1046" s="21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5.75" customHeight="1" x14ac:dyDescent="0.2">
      <c r="A1047" s="3"/>
      <c r="B1047" s="3"/>
      <c r="C1047" s="3"/>
      <c r="D1047" s="3"/>
      <c r="E1047" s="21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5.75" customHeight="1" x14ac:dyDescent="0.2">
      <c r="A1048" s="3"/>
      <c r="B1048" s="3"/>
      <c r="C1048" s="3"/>
      <c r="D1048" s="3"/>
      <c r="E1048" s="21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5.75" customHeight="1" x14ac:dyDescent="0.2">
      <c r="A1049" s="3"/>
      <c r="B1049" s="3"/>
      <c r="C1049" s="3"/>
      <c r="D1049" s="3"/>
      <c r="E1049" s="21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5.75" customHeight="1" x14ac:dyDescent="0.2">
      <c r="A1050" s="3"/>
      <c r="B1050" s="3"/>
      <c r="C1050" s="3"/>
      <c r="D1050" s="3"/>
      <c r="E1050" s="21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5.75" customHeight="1" x14ac:dyDescent="0.2">
      <c r="A1051" s="3"/>
      <c r="B1051" s="3"/>
      <c r="C1051" s="3"/>
      <c r="D1051" s="3"/>
      <c r="E1051" s="21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5.75" customHeight="1" x14ac:dyDescent="0.2">
      <c r="A1052" s="3"/>
      <c r="B1052" s="3"/>
      <c r="C1052" s="3"/>
      <c r="D1052" s="3"/>
      <c r="E1052" s="21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5.75" customHeight="1" x14ac:dyDescent="0.2">
      <c r="A1053" s="3"/>
      <c r="B1053" s="3"/>
      <c r="C1053" s="3"/>
      <c r="D1053" s="3"/>
      <c r="E1053" s="21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5.75" customHeight="1" x14ac:dyDescent="0.2">
      <c r="A1054" s="3"/>
      <c r="B1054" s="3"/>
      <c r="C1054" s="3"/>
      <c r="D1054" s="3"/>
      <c r="E1054" s="21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5.75" customHeight="1" x14ac:dyDescent="0.2">
      <c r="A1055" s="3"/>
      <c r="B1055" s="3"/>
      <c r="C1055" s="3"/>
      <c r="D1055" s="3"/>
      <c r="E1055" s="21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5.75" customHeight="1" x14ac:dyDescent="0.2">
      <c r="A1056" s="3"/>
      <c r="B1056" s="3"/>
      <c r="C1056" s="3"/>
      <c r="D1056" s="3"/>
      <c r="E1056" s="21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5.75" customHeight="1" x14ac:dyDescent="0.2">
      <c r="A1057" s="3"/>
      <c r="B1057" s="3"/>
      <c r="C1057" s="3"/>
      <c r="D1057" s="3"/>
      <c r="E1057" s="21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5.75" customHeight="1" x14ac:dyDescent="0.2">
      <c r="A1058" s="3"/>
      <c r="B1058" s="3"/>
      <c r="C1058" s="3"/>
      <c r="D1058" s="3"/>
      <c r="E1058" s="21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5.75" customHeight="1" x14ac:dyDescent="0.2">
      <c r="A1059" s="3"/>
      <c r="B1059" s="3"/>
      <c r="C1059" s="3"/>
      <c r="D1059" s="3"/>
      <c r="E1059" s="21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5.75" customHeight="1" x14ac:dyDescent="0.2">
      <c r="A1060" s="3"/>
      <c r="B1060" s="3"/>
      <c r="C1060" s="3"/>
      <c r="D1060" s="3"/>
      <c r="E1060" s="21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5.75" customHeight="1" x14ac:dyDescent="0.2">
      <c r="A1061" s="3"/>
      <c r="B1061" s="3"/>
      <c r="C1061" s="3"/>
      <c r="D1061" s="3"/>
      <c r="E1061" s="21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5.75" customHeight="1" x14ac:dyDescent="0.2">
      <c r="A1062" s="3"/>
      <c r="B1062" s="3"/>
      <c r="C1062" s="3"/>
      <c r="D1062" s="3"/>
      <c r="E1062" s="21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5.75" customHeight="1" x14ac:dyDescent="0.2">
      <c r="A1063" s="3"/>
      <c r="B1063" s="3"/>
      <c r="C1063" s="3"/>
      <c r="D1063" s="3"/>
      <c r="E1063" s="21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5.75" customHeight="1" x14ac:dyDescent="0.2">
      <c r="A1064" s="3"/>
      <c r="B1064" s="3"/>
      <c r="C1064" s="3"/>
      <c r="D1064" s="3"/>
      <c r="E1064" s="21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5.75" customHeight="1" x14ac:dyDescent="0.2">
      <c r="A1065" s="3"/>
      <c r="B1065" s="3"/>
      <c r="C1065" s="3"/>
      <c r="D1065" s="3"/>
      <c r="E1065" s="21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5.75" customHeight="1" x14ac:dyDescent="0.2">
      <c r="A1066" s="3"/>
      <c r="B1066" s="3"/>
      <c r="C1066" s="3"/>
      <c r="D1066" s="3"/>
      <c r="E1066" s="21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5.75" customHeight="1" x14ac:dyDescent="0.2">
      <c r="A1067" s="3"/>
      <c r="B1067" s="3"/>
      <c r="C1067" s="3"/>
      <c r="D1067" s="3"/>
      <c r="E1067" s="21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5.75" customHeight="1" x14ac:dyDescent="0.2">
      <c r="A1068" s="3"/>
      <c r="B1068" s="3"/>
      <c r="C1068" s="3"/>
      <c r="D1068" s="3"/>
      <c r="E1068" s="21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5.75" customHeight="1" x14ac:dyDescent="0.2">
      <c r="A1069" s="3"/>
      <c r="B1069" s="3"/>
      <c r="C1069" s="3"/>
      <c r="D1069" s="3"/>
      <c r="E1069" s="21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5.75" customHeight="1" x14ac:dyDescent="0.2">
      <c r="A1070" s="3"/>
      <c r="B1070" s="3"/>
      <c r="C1070" s="3"/>
      <c r="D1070" s="3"/>
      <c r="E1070" s="21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5.75" customHeight="1" x14ac:dyDescent="0.2">
      <c r="A1071" s="3"/>
      <c r="B1071" s="3"/>
      <c r="C1071" s="3"/>
      <c r="D1071" s="3"/>
      <c r="E1071" s="21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5.75" customHeight="1" x14ac:dyDescent="0.2">
      <c r="A1072" s="3"/>
      <c r="B1072" s="3"/>
      <c r="C1072" s="3"/>
      <c r="D1072" s="3"/>
      <c r="E1072" s="21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5.75" customHeight="1" x14ac:dyDescent="0.2">
      <c r="A1073" s="3"/>
      <c r="B1073" s="3"/>
      <c r="C1073" s="3"/>
      <c r="D1073" s="3"/>
      <c r="E1073" s="21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5.75" customHeight="1" x14ac:dyDescent="0.2">
      <c r="A1074" s="3"/>
      <c r="B1074" s="3"/>
      <c r="C1074" s="3"/>
      <c r="D1074" s="3"/>
      <c r="E1074" s="21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5.75" customHeight="1" x14ac:dyDescent="0.2">
      <c r="A1075" s="3"/>
      <c r="B1075" s="3"/>
      <c r="C1075" s="3"/>
      <c r="D1075" s="3"/>
      <c r="E1075" s="21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5.75" customHeight="1" x14ac:dyDescent="0.2">
      <c r="A1076" s="3"/>
      <c r="B1076" s="3"/>
      <c r="C1076" s="3"/>
      <c r="D1076" s="3"/>
      <c r="E1076" s="21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5.75" customHeight="1" x14ac:dyDescent="0.2">
      <c r="A1077" s="3"/>
      <c r="B1077" s="3"/>
      <c r="C1077" s="3"/>
      <c r="D1077" s="3"/>
      <c r="E1077" s="21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5.75" customHeight="1" x14ac:dyDescent="0.2">
      <c r="A1078" s="3"/>
      <c r="B1078" s="3"/>
      <c r="C1078" s="3"/>
      <c r="D1078" s="3"/>
      <c r="E1078" s="21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5.75" customHeight="1" x14ac:dyDescent="0.2">
      <c r="A1079" s="3"/>
      <c r="B1079" s="3"/>
      <c r="C1079" s="3"/>
      <c r="D1079" s="3"/>
      <c r="E1079" s="21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5.75" customHeight="1" x14ac:dyDescent="0.2">
      <c r="A1080" s="3"/>
      <c r="B1080" s="3"/>
      <c r="C1080" s="3"/>
      <c r="D1080" s="3"/>
      <c r="E1080" s="21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5.75" customHeight="1" x14ac:dyDescent="0.2">
      <c r="A1081" s="3"/>
      <c r="B1081" s="3"/>
      <c r="C1081" s="3"/>
      <c r="D1081" s="3"/>
      <c r="E1081" s="21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5.75" customHeight="1" x14ac:dyDescent="0.2">
      <c r="A1082" s="3"/>
      <c r="B1082" s="3"/>
      <c r="C1082" s="3"/>
      <c r="D1082" s="3"/>
      <c r="E1082" s="21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5.75" customHeight="1" x14ac:dyDescent="0.2">
      <c r="A1083" s="3"/>
      <c r="B1083" s="3"/>
      <c r="C1083" s="3"/>
      <c r="D1083" s="3"/>
      <c r="E1083" s="21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5.75" customHeight="1" x14ac:dyDescent="0.2">
      <c r="A1084" s="3"/>
      <c r="B1084" s="3"/>
      <c r="C1084" s="3"/>
      <c r="D1084" s="3"/>
      <c r="E1084" s="21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5.75" customHeight="1" x14ac:dyDescent="0.2">
      <c r="A1085" s="3"/>
      <c r="B1085" s="3"/>
      <c r="C1085" s="3"/>
      <c r="D1085" s="3"/>
      <c r="E1085" s="21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5.75" customHeight="1" x14ac:dyDescent="0.2">
      <c r="A1086" s="3"/>
      <c r="B1086" s="3"/>
      <c r="C1086" s="3"/>
      <c r="D1086" s="3"/>
      <c r="E1086" s="21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5.75" customHeight="1" x14ac:dyDescent="0.2">
      <c r="A1087" s="3"/>
      <c r="B1087" s="3"/>
      <c r="C1087" s="3"/>
      <c r="D1087" s="3"/>
      <c r="E1087" s="21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 ht="15.75" customHeight="1" x14ac:dyDescent="0.2">
      <c r="A1088" s="3"/>
      <c r="B1088" s="3"/>
      <c r="C1088" s="3"/>
      <c r="D1088" s="3"/>
      <c r="E1088" s="21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 ht="15.75" customHeight="1" x14ac:dyDescent="0.2">
      <c r="A1089" s="3"/>
      <c r="B1089" s="3"/>
      <c r="C1089" s="3"/>
      <c r="D1089" s="3"/>
      <c r="E1089" s="21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 ht="15.75" customHeight="1" x14ac:dyDescent="0.2">
      <c r="A1090" s="3"/>
      <c r="B1090" s="3"/>
      <c r="C1090" s="3"/>
      <c r="D1090" s="3"/>
      <c r="E1090" s="21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 ht="15.75" customHeight="1" x14ac:dyDescent="0.2">
      <c r="A1091" s="3"/>
      <c r="B1091" s="3"/>
      <c r="C1091" s="3"/>
      <c r="D1091" s="3"/>
      <c r="E1091" s="21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 ht="15.75" customHeight="1" x14ac:dyDescent="0.2">
      <c r="A1092" s="3"/>
      <c r="B1092" s="3"/>
      <c r="C1092" s="3"/>
      <c r="D1092" s="3"/>
      <c r="E1092" s="21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 ht="15.75" customHeight="1" x14ac:dyDescent="0.2">
      <c r="A1093" s="3"/>
      <c r="B1093" s="3"/>
      <c r="C1093" s="3"/>
      <c r="D1093" s="3"/>
      <c r="E1093" s="21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 ht="15.75" customHeight="1" x14ac:dyDescent="0.2">
      <c r="A1094" s="3"/>
      <c r="B1094" s="3"/>
      <c r="C1094" s="3"/>
      <c r="D1094" s="3"/>
      <c r="E1094" s="21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 ht="15.75" customHeight="1" x14ac:dyDescent="0.2">
      <c r="A1095" s="3"/>
      <c r="B1095" s="3"/>
      <c r="C1095" s="3"/>
      <c r="D1095" s="3"/>
      <c r="E1095" s="21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ht="15.75" customHeight="1" x14ac:dyDescent="0.2">
      <c r="A1096" s="3"/>
      <c r="B1096" s="3"/>
      <c r="C1096" s="3"/>
      <c r="D1096" s="3"/>
      <c r="E1096" s="21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ht="15.75" customHeight="1" x14ac:dyDescent="0.2">
      <c r="A1097" s="3"/>
      <c r="B1097" s="3"/>
      <c r="C1097" s="3"/>
      <c r="D1097" s="3"/>
      <c r="E1097" s="21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 ht="15.75" customHeight="1" x14ac:dyDescent="0.2">
      <c r="A1098" s="3"/>
      <c r="B1098" s="3"/>
      <c r="C1098" s="3"/>
      <c r="D1098" s="3"/>
      <c r="E1098" s="21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 ht="15.75" customHeight="1" x14ac:dyDescent="0.2">
      <c r="A1099" s="3"/>
      <c r="B1099" s="3"/>
      <c r="C1099" s="3"/>
      <c r="D1099" s="3"/>
      <c r="E1099" s="21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 ht="15.75" customHeight="1" x14ac:dyDescent="0.2">
      <c r="A1100" s="3"/>
      <c r="B1100" s="3"/>
      <c r="C1100" s="3"/>
      <c r="D1100" s="3"/>
      <c r="E1100" s="21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 ht="15.75" customHeight="1" x14ac:dyDescent="0.2">
      <c r="A1101" s="3"/>
      <c r="B1101" s="3"/>
      <c r="C1101" s="3"/>
      <c r="D1101" s="3"/>
      <c r="E1101" s="21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 ht="15.75" customHeight="1" x14ac:dyDescent="0.2">
      <c r="A1102" s="3"/>
      <c r="B1102" s="3"/>
      <c r="C1102" s="3"/>
      <c r="D1102" s="3"/>
      <c r="E1102" s="21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 ht="15.75" customHeight="1" x14ac:dyDescent="0.2">
      <c r="A1103" s="3"/>
      <c r="B1103" s="3"/>
      <c r="C1103" s="3"/>
      <c r="D1103" s="3"/>
      <c r="E1103" s="21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 ht="15.75" customHeight="1" x14ac:dyDescent="0.2">
      <c r="A1104" s="3"/>
      <c r="B1104" s="3"/>
      <c r="C1104" s="3"/>
      <c r="D1104" s="3"/>
      <c r="E1104" s="21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 ht="15.75" customHeight="1" x14ac:dyDescent="0.2">
      <c r="A1105" s="3"/>
      <c r="B1105" s="3"/>
      <c r="C1105" s="3"/>
      <c r="D1105" s="3"/>
      <c r="E1105" s="21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 ht="15.75" customHeight="1" x14ac:dyDescent="0.2">
      <c r="A1106" s="3"/>
      <c r="B1106" s="3"/>
      <c r="C1106" s="3"/>
      <c r="D1106" s="3"/>
      <c r="E1106" s="21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 ht="15.75" customHeight="1" x14ac:dyDescent="0.2">
      <c r="A1107" s="3"/>
      <c r="B1107" s="3"/>
      <c r="C1107" s="3"/>
      <c r="D1107" s="3"/>
      <c r="E1107" s="21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 ht="15.75" customHeight="1" x14ac:dyDescent="0.2">
      <c r="A1108" s="3"/>
      <c r="B1108" s="3"/>
      <c r="C1108" s="3"/>
      <c r="D1108" s="3"/>
      <c r="E1108" s="21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 ht="15.75" customHeight="1" x14ac:dyDescent="0.2">
      <c r="A1109" s="3"/>
      <c r="B1109" s="3"/>
      <c r="C1109" s="3"/>
      <c r="D1109" s="3"/>
      <c r="E1109" s="21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 ht="15.75" customHeight="1" x14ac:dyDescent="0.2">
      <c r="A1110" s="3"/>
      <c r="B1110" s="3"/>
      <c r="C1110" s="3"/>
      <c r="D1110" s="3"/>
      <c r="E1110" s="21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 ht="15.75" customHeight="1" x14ac:dyDescent="0.2">
      <c r="A1111" s="3"/>
      <c r="B1111" s="3"/>
      <c r="C1111" s="3"/>
      <c r="D1111" s="3"/>
      <c r="E1111" s="21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 ht="15.75" customHeight="1" x14ac:dyDescent="0.2">
      <c r="A1112" s="3"/>
      <c r="B1112" s="3"/>
      <c r="C1112" s="3"/>
      <c r="D1112" s="3"/>
      <c r="E1112" s="21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 ht="15.75" customHeight="1" x14ac:dyDescent="0.2">
      <c r="A1113" s="3"/>
      <c r="B1113" s="3"/>
      <c r="C1113" s="3"/>
      <c r="D1113" s="3"/>
      <c r="E1113" s="21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 ht="15.75" customHeight="1" x14ac:dyDescent="0.2">
      <c r="A1114" s="3"/>
      <c r="B1114" s="3"/>
      <c r="C1114" s="3"/>
      <c r="D1114" s="3"/>
      <c r="E1114" s="21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 ht="15.75" customHeight="1" x14ac:dyDescent="0.2">
      <c r="A1115" s="3"/>
      <c r="B1115" s="3"/>
      <c r="C1115" s="3"/>
      <c r="D1115" s="3"/>
      <c r="E1115" s="21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 ht="15.75" customHeight="1" x14ac:dyDescent="0.2">
      <c r="A1116" s="3"/>
      <c r="B1116" s="3"/>
      <c r="C1116" s="3"/>
      <c r="D1116" s="3"/>
      <c r="E1116" s="21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 ht="15.75" customHeight="1" x14ac:dyDescent="0.2">
      <c r="A1117" s="3"/>
      <c r="B1117" s="3"/>
      <c r="C1117" s="3"/>
      <c r="D1117" s="3"/>
      <c r="E1117" s="21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 ht="15.75" customHeight="1" x14ac:dyDescent="0.2">
      <c r="A1118" s="3"/>
      <c r="B1118" s="3"/>
      <c r="C1118" s="3"/>
      <c r="D1118" s="3"/>
      <c r="E1118" s="21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 ht="15.75" customHeight="1" x14ac:dyDescent="0.2">
      <c r="A1119" s="3"/>
      <c r="B1119" s="3"/>
      <c r="C1119" s="3"/>
      <c r="D1119" s="3"/>
      <c r="E1119" s="21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 ht="15.75" customHeight="1" x14ac:dyDescent="0.2">
      <c r="A1120" s="3"/>
      <c r="B1120" s="3"/>
      <c r="C1120" s="3"/>
      <c r="D1120" s="3"/>
      <c r="E1120" s="21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 ht="15.75" customHeight="1" x14ac:dyDescent="0.2">
      <c r="A1121" s="3"/>
      <c r="B1121" s="3"/>
      <c r="C1121" s="3"/>
      <c r="D1121" s="3"/>
      <c r="E1121" s="21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 ht="15.75" customHeight="1" x14ac:dyDescent="0.2">
      <c r="A1122" s="3"/>
      <c r="B1122" s="3"/>
      <c r="C1122" s="3"/>
      <c r="D1122" s="3"/>
      <c r="E1122" s="21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 spans="1:27" ht="15.75" customHeight="1" x14ac:dyDescent="0.2">
      <c r="A1123" s="3"/>
      <c r="B1123" s="3"/>
      <c r="C1123" s="3"/>
      <c r="D1123" s="3"/>
      <c r="E1123" s="21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 spans="1:27" ht="15.75" customHeight="1" x14ac:dyDescent="0.2">
      <c r="A1124" s="3"/>
      <c r="B1124" s="3"/>
      <c r="C1124" s="3"/>
      <c r="D1124" s="3"/>
      <c r="E1124" s="21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 spans="1:27" ht="15.75" customHeight="1" x14ac:dyDescent="0.2">
      <c r="A1125" s="3"/>
      <c r="B1125" s="3"/>
      <c r="C1125" s="3"/>
      <c r="D1125" s="3"/>
      <c r="E1125" s="21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 spans="1:27" ht="15.75" customHeight="1" x14ac:dyDescent="0.2">
      <c r="A1126" s="3"/>
      <c r="B1126" s="3"/>
      <c r="C1126" s="3"/>
      <c r="D1126" s="3"/>
      <c r="E1126" s="21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 spans="1:27" ht="15.75" customHeight="1" x14ac:dyDescent="0.2">
      <c r="A1127" s="3"/>
      <c r="B1127" s="3"/>
      <c r="C1127" s="3"/>
      <c r="D1127" s="3"/>
      <c r="E1127" s="21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 spans="1:27" ht="15.75" customHeight="1" x14ac:dyDescent="0.2">
      <c r="A1128" s="3"/>
      <c r="B1128" s="3"/>
      <c r="C1128" s="3"/>
      <c r="D1128" s="3"/>
      <c r="E1128" s="21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 spans="1:27" ht="15.75" customHeight="1" x14ac:dyDescent="0.2">
      <c r="A1129" s="3"/>
      <c r="B1129" s="3"/>
      <c r="C1129" s="3"/>
      <c r="D1129" s="3"/>
      <c r="E1129" s="21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 spans="1:27" ht="15.75" customHeight="1" x14ac:dyDescent="0.2">
      <c r="A1130" s="3"/>
      <c r="B1130" s="3"/>
      <c r="C1130" s="3"/>
      <c r="D1130" s="3"/>
      <c r="E1130" s="21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 spans="1:27" ht="15.75" customHeight="1" x14ac:dyDescent="0.2">
      <c r="A1131" s="3"/>
      <c r="B1131" s="3"/>
      <c r="C1131" s="3"/>
      <c r="D1131" s="3"/>
      <c r="E1131" s="21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 spans="1:27" ht="15.75" customHeight="1" x14ac:dyDescent="0.2">
      <c r="A1132" s="3"/>
      <c r="B1132" s="3"/>
      <c r="C1132" s="3"/>
      <c r="D1132" s="3"/>
      <c r="E1132" s="21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 spans="1:27" ht="15.75" customHeight="1" x14ac:dyDescent="0.2">
      <c r="A1133" s="3"/>
      <c r="B1133" s="3"/>
      <c r="C1133" s="3"/>
      <c r="D1133" s="3"/>
      <c r="E1133" s="21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 spans="1:27" ht="15.75" customHeight="1" x14ac:dyDescent="0.2">
      <c r="A1134" s="3"/>
      <c r="B1134" s="3"/>
      <c r="C1134" s="3"/>
      <c r="D1134" s="3"/>
      <c r="E1134" s="21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 spans="1:27" ht="15.75" customHeight="1" x14ac:dyDescent="0.2">
      <c r="A1135" s="3"/>
      <c r="B1135" s="3"/>
      <c r="C1135" s="3"/>
      <c r="D1135" s="3"/>
      <c r="E1135" s="21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 spans="1:27" ht="15.75" customHeight="1" x14ac:dyDescent="0.2">
      <c r="A1136" s="3"/>
      <c r="B1136" s="3"/>
      <c r="C1136" s="3"/>
      <c r="D1136" s="3"/>
      <c r="E1136" s="21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 spans="1:27" ht="15.75" customHeight="1" x14ac:dyDescent="0.2">
      <c r="A1137" s="3"/>
      <c r="B1137" s="3"/>
      <c r="C1137" s="3"/>
      <c r="D1137" s="3"/>
      <c r="E1137" s="21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 spans="1:27" ht="15.75" customHeight="1" x14ac:dyDescent="0.2">
      <c r="A1138" s="3"/>
      <c r="B1138" s="3"/>
      <c r="C1138" s="3"/>
      <c r="D1138" s="3"/>
      <c r="E1138" s="21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 spans="1:27" ht="15.75" customHeight="1" x14ac:dyDescent="0.2">
      <c r="A1139" s="3"/>
      <c r="B1139" s="3"/>
      <c r="C1139" s="3"/>
      <c r="D1139" s="3"/>
      <c r="E1139" s="21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</sheetData>
  <mergeCells count="1">
    <mergeCell ref="A1:O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Gwynnda Trash Wheel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Yemmas, Youssra</dc:creator>
  <cp:lastModifiedBy>Yemmas, Youssra</cp:lastModifiedBy>
  <dcterms:created xsi:type="dcterms:W3CDTF">2023-10-04T15:56:24Z</dcterms:created>
  <dcterms:modified xsi:type="dcterms:W3CDTF">2023-10-04T15:57:29Z</dcterms:modified>
</cp:coreProperties>
</file>