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5535" yWindow="1305" windowWidth="20640" windowHeight="11760" activeTab="1"/>
  </bookViews>
  <sheets>
    <sheet name="工作表1" sheetId="1" r:id="rId1"/>
    <sheet name="工作表2" sheetId="2" r:id="rId2"/>
    <sheet name="工作表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C3" i="1"/>
  <c r="D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23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9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75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1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7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</calcChain>
</file>

<file path=xl/sharedStrings.xml><?xml version="1.0" encoding="utf-8"?>
<sst xmlns="http://schemas.openxmlformats.org/spreadsheetml/2006/main" count="9" uniqueCount="9">
  <si>
    <t>ACR</t>
    <phoneticPr fontId="1" type="noConversion"/>
  </si>
  <si>
    <t>GWT</t>
    <phoneticPr fontId="1" type="noConversion"/>
  </si>
  <si>
    <t>警戒</t>
    <phoneticPr fontId="1" type="noConversion"/>
  </si>
  <si>
    <t>注意</t>
    <phoneticPr fontId="1" type="noConversion"/>
  </si>
  <si>
    <t>DIST</t>
    <phoneticPr fontId="1" type="noConversion"/>
  </si>
  <si>
    <t>Time</t>
    <phoneticPr fontId="1" type="noConversion"/>
  </si>
  <si>
    <t>GroundWater</t>
    <phoneticPr fontId="1" type="noConversion"/>
  </si>
  <si>
    <t>Rainfall</t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</si>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</sst>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yyyy/m/d\ h:mm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2" fillId="0" borderId="0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sqref="A1:A1048576"/>
    </sheetView>
  </sheetViews>
  <sheetFormatPr defaultColWidth="8.875" defaultRowHeight="16.5" x14ac:dyDescent="0.25"/>
  <cols>
    <col min="1" max="1" width="15.125" bestFit="1" customWidth="1"/>
    <col min="6" max="6" width="10.375" bestFit="1" customWidth="1"/>
    <col min="8" max="8" width="10" bestFit="1" customWidth="1"/>
  </cols>
  <sheetData>
    <row r="1" spans="1:6" x14ac:dyDescent="0.25">
      <c r="D1" t="s">
        <v>0</v>
      </c>
      <c r="E1" t="s">
        <v>1</v>
      </c>
      <c r="F1" t="s">
        <v>4</v>
      </c>
    </row>
    <row r="2" spans="1:6" x14ac:dyDescent="0.25">
      <c r="A2" s="1">
        <v>39702</v>
      </c>
      <c r="D2">
        <v>0</v>
      </c>
      <c r="F2">
        <v>0</v>
      </c>
    </row>
    <row r="3" spans="1:6" x14ac:dyDescent="0.25">
      <c r="A3" s="1">
        <v>39702.041666666664</v>
      </c>
      <c r="C3">
        <f t="shared" ref="C3:C26" si="0">0.5/24</f>
        <v>2.0833333333333332E-2</v>
      </c>
      <c r="D3">
        <f>C3+D2</f>
        <v>2.0833333333333332E-2</v>
      </c>
      <c r="E3">
        <v>-55</v>
      </c>
      <c r="F3">
        <v>0</v>
      </c>
    </row>
    <row r="4" spans="1:6" x14ac:dyDescent="0.25">
      <c r="A4" s="1">
        <v>39702.08333321759</v>
      </c>
      <c r="C4">
        <f t="shared" si="0"/>
        <v>2.0833333333333332E-2</v>
      </c>
      <c r="D4">
        <f>C4+D3</f>
        <v>4.1666666666666664E-2</v>
      </c>
      <c r="E4">
        <f>E3+1/52</f>
        <v>-54.980769230769234</v>
      </c>
      <c r="F4">
        <v>0</v>
      </c>
    </row>
    <row r="5" spans="1:6" x14ac:dyDescent="0.25">
      <c r="A5" s="1">
        <v>39702.124999826388</v>
      </c>
      <c r="C5">
        <f t="shared" si="0"/>
        <v>2.0833333333333332E-2</v>
      </c>
      <c r="D5">
        <f t="shared" ref="D5:D68" si="1">C5+D4</f>
        <v>6.25E-2</v>
      </c>
      <c r="E5">
        <f>E4+1/52</f>
        <v>-54.961538461538467</v>
      </c>
      <c r="F5">
        <v>0</v>
      </c>
    </row>
    <row r="6" spans="1:6" x14ac:dyDescent="0.25">
      <c r="A6" s="1">
        <v>39702.166666435187</v>
      </c>
      <c r="C6">
        <f t="shared" si="0"/>
        <v>2.0833333333333332E-2</v>
      </c>
      <c r="D6">
        <f t="shared" si="1"/>
        <v>8.3333333333333329E-2</v>
      </c>
      <c r="E6">
        <f t="shared" ref="E6:E55" si="2">E5+1/52</f>
        <v>-54.942307692307701</v>
      </c>
      <c r="F6">
        <v>0</v>
      </c>
    </row>
    <row r="7" spans="1:6" x14ac:dyDescent="0.25">
      <c r="A7" s="1">
        <v>39702.208333043978</v>
      </c>
      <c r="C7">
        <f t="shared" si="0"/>
        <v>2.0833333333333332E-2</v>
      </c>
      <c r="D7">
        <f t="shared" si="1"/>
        <v>0.10416666666666666</v>
      </c>
      <c r="E7">
        <f t="shared" si="2"/>
        <v>-54.923076923076934</v>
      </c>
      <c r="F7">
        <v>0</v>
      </c>
    </row>
    <row r="8" spans="1:6" x14ac:dyDescent="0.25">
      <c r="A8" s="1">
        <v>39702.249999652777</v>
      </c>
      <c r="C8">
        <f t="shared" si="0"/>
        <v>2.0833333333333332E-2</v>
      </c>
      <c r="D8">
        <f t="shared" si="1"/>
        <v>0.12499999999999999</v>
      </c>
      <c r="E8">
        <f t="shared" si="2"/>
        <v>-54.903846153846168</v>
      </c>
      <c r="F8">
        <v>0</v>
      </c>
    </row>
    <row r="9" spans="1:6" x14ac:dyDescent="0.25">
      <c r="A9" s="1">
        <v>39702.291666261575</v>
      </c>
      <c r="C9">
        <f t="shared" si="0"/>
        <v>2.0833333333333332E-2</v>
      </c>
      <c r="D9">
        <f t="shared" si="1"/>
        <v>0.14583333333333331</v>
      </c>
      <c r="E9">
        <f t="shared" si="2"/>
        <v>-54.884615384615401</v>
      </c>
      <c r="F9">
        <v>0</v>
      </c>
    </row>
    <row r="10" spans="1:6" x14ac:dyDescent="0.25">
      <c r="A10" s="1">
        <v>39702.333332870374</v>
      </c>
      <c r="C10">
        <f t="shared" si="0"/>
        <v>2.0833333333333332E-2</v>
      </c>
      <c r="D10">
        <f t="shared" si="1"/>
        <v>0.16666666666666666</v>
      </c>
      <c r="E10">
        <f t="shared" si="2"/>
        <v>-54.865384615384635</v>
      </c>
      <c r="F10">
        <v>0</v>
      </c>
    </row>
    <row r="11" spans="1:6" x14ac:dyDescent="0.25">
      <c r="A11" s="1">
        <v>39702.374999479165</v>
      </c>
      <c r="C11">
        <f t="shared" si="0"/>
        <v>2.0833333333333332E-2</v>
      </c>
      <c r="D11">
        <f t="shared" si="1"/>
        <v>0.1875</v>
      </c>
      <c r="E11">
        <f t="shared" si="2"/>
        <v>-54.846153846153868</v>
      </c>
      <c r="F11">
        <v>0</v>
      </c>
    </row>
    <row r="12" spans="1:6" x14ac:dyDescent="0.25">
      <c r="A12" s="1">
        <v>39702.416666087964</v>
      </c>
      <c r="C12">
        <f t="shared" si="0"/>
        <v>2.0833333333333332E-2</v>
      </c>
      <c r="D12">
        <f t="shared" si="1"/>
        <v>0.20833333333333334</v>
      </c>
      <c r="E12">
        <f t="shared" si="2"/>
        <v>-54.826923076923102</v>
      </c>
      <c r="F12">
        <v>0</v>
      </c>
    </row>
    <row r="13" spans="1:6" x14ac:dyDescent="0.25">
      <c r="A13" s="1">
        <v>39702.458332696762</v>
      </c>
      <c r="C13">
        <f t="shared" si="0"/>
        <v>2.0833333333333332E-2</v>
      </c>
      <c r="D13">
        <f t="shared" si="1"/>
        <v>0.22916666666666669</v>
      </c>
      <c r="E13">
        <f t="shared" si="2"/>
        <v>-54.807692307692335</v>
      </c>
      <c r="F13">
        <v>0</v>
      </c>
    </row>
    <row r="14" spans="1:6" x14ac:dyDescent="0.25">
      <c r="A14" s="1">
        <v>39702.499999305554</v>
      </c>
      <c r="C14">
        <f t="shared" si="0"/>
        <v>2.0833333333333332E-2</v>
      </c>
      <c r="D14">
        <f t="shared" si="1"/>
        <v>0.25</v>
      </c>
      <c r="E14">
        <f t="shared" si="2"/>
        <v>-54.788461538461569</v>
      </c>
      <c r="F14">
        <v>0</v>
      </c>
    </row>
    <row r="15" spans="1:6" x14ac:dyDescent="0.25">
      <c r="A15" s="1">
        <v>39702.541665914352</v>
      </c>
      <c r="C15">
        <f t="shared" si="0"/>
        <v>2.0833333333333332E-2</v>
      </c>
      <c r="D15">
        <f t="shared" si="1"/>
        <v>0.27083333333333331</v>
      </c>
      <c r="E15">
        <f t="shared" si="2"/>
        <v>-54.769230769230802</v>
      </c>
      <c r="F15">
        <v>0</v>
      </c>
    </row>
    <row r="16" spans="1:6" x14ac:dyDescent="0.25">
      <c r="A16" s="1">
        <v>39702.583332523151</v>
      </c>
      <c r="C16">
        <f t="shared" si="0"/>
        <v>2.0833333333333332E-2</v>
      </c>
      <c r="D16">
        <f t="shared" si="1"/>
        <v>0.29166666666666663</v>
      </c>
      <c r="E16">
        <f t="shared" si="2"/>
        <v>-54.750000000000036</v>
      </c>
      <c r="F16">
        <v>0</v>
      </c>
    </row>
    <row r="17" spans="1:6" x14ac:dyDescent="0.25">
      <c r="A17" s="1">
        <v>39702.624999131942</v>
      </c>
      <c r="C17">
        <f t="shared" si="0"/>
        <v>2.0833333333333332E-2</v>
      </c>
      <c r="D17">
        <f t="shared" si="1"/>
        <v>0.31249999999999994</v>
      </c>
      <c r="E17">
        <f t="shared" si="2"/>
        <v>-54.730769230769269</v>
      </c>
      <c r="F17">
        <v>0</v>
      </c>
    </row>
    <row r="18" spans="1:6" x14ac:dyDescent="0.25">
      <c r="A18" s="1">
        <v>39702.66666574074</v>
      </c>
      <c r="C18">
        <f t="shared" si="0"/>
        <v>2.0833333333333332E-2</v>
      </c>
      <c r="D18">
        <f t="shared" si="1"/>
        <v>0.33333333333333326</v>
      </c>
      <c r="E18">
        <f t="shared" si="2"/>
        <v>-54.711538461538503</v>
      </c>
      <c r="F18">
        <v>0</v>
      </c>
    </row>
    <row r="19" spans="1:6" x14ac:dyDescent="0.25">
      <c r="A19" s="1">
        <v>39702.708332349539</v>
      </c>
      <c r="C19">
        <f t="shared" si="0"/>
        <v>2.0833333333333332E-2</v>
      </c>
      <c r="D19">
        <f t="shared" si="1"/>
        <v>0.35416666666666657</v>
      </c>
      <c r="E19">
        <f t="shared" si="2"/>
        <v>-54.692307692307736</v>
      </c>
      <c r="F19">
        <v>0</v>
      </c>
    </row>
    <row r="20" spans="1:6" x14ac:dyDescent="0.25">
      <c r="A20" s="1">
        <v>39702.74999895833</v>
      </c>
      <c r="C20">
        <f t="shared" si="0"/>
        <v>2.0833333333333332E-2</v>
      </c>
      <c r="D20">
        <f t="shared" si="1"/>
        <v>0.37499999999999989</v>
      </c>
      <c r="E20">
        <f t="shared" si="2"/>
        <v>-54.67307692307697</v>
      </c>
      <c r="F20">
        <v>0</v>
      </c>
    </row>
    <row r="21" spans="1:6" x14ac:dyDescent="0.25">
      <c r="A21" s="1">
        <v>39702.791665567129</v>
      </c>
      <c r="C21">
        <f t="shared" si="0"/>
        <v>2.0833333333333332E-2</v>
      </c>
      <c r="D21">
        <f t="shared" si="1"/>
        <v>0.3958333333333332</v>
      </c>
      <c r="E21">
        <f t="shared" si="2"/>
        <v>-54.653846153846203</v>
      </c>
      <c r="F21">
        <v>0</v>
      </c>
    </row>
    <row r="22" spans="1:6" x14ac:dyDescent="0.25">
      <c r="A22" s="1">
        <v>39702.833332175927</v>
      </c>
      <c r="C22">
        <f t="shared" si="0"/>
        <v>2.0833333333333332E-2</v>
      </c>
      <c r="D22">
        <f t="shared" si="1"/>
        <v>0.41666666666666652</v>
      </c>
      <c r="E22">
        <f t="shared" si="2"/>
        <v>-54.634615384615437</v>
      </c>
      <c r="F22">
        <v>0</v>
      </c>
    </row>
    <row r="23" spans="1:6" x14ac:dyDescent="0.25">
      <c r="A23" s="1">
        <v>39702.874998784719</v>
      </c>
      <c r="C23">
        <f t="shared" si="0"/>
        <v>2.0833333333333332E-2</v>
      </c>
      <c r="D23">
        <f t="shared" si="1"/>
        <v>0.43749999999999983</v>
      </c>
      <c r="E23">
        <f t="shared" si="2"/>
        <v>-54.61538461538467</v>
      </c>
      <c r="F23">
        <v>0</v>
      </c>
    </row>
    <row r="24" spans="1:6" x14ac:dyDescent="0.25">
      <c r="A24" s="1">
        <v>39702.916665393517</v>
      </c>
      <c r="C24">
        <f t="shared" si="0"/>
        <v>2.0833333333333332E-2</v>
      </c>
      <c r="D24">
        <f t="shared" si="1"/>
        <v>0.45833333333333315</v>
      </c>
      <c r="E24">
        <f t="shared" si="2"/>
        <v>-54.596153846153904</v>
      </c>
      <c r="F24">
        <v>0</v>
      </c>
    </row>
    <row r="25" spans="1:6" x14ac:dyDescent="0.25">
      <c r="A25" s="1">
        <v>39702.958332002316</v>
      </c>
      <c r="C25">
        <f t="shared" si="0"/>
        <v>2.0833333333333332E-2</v>
      </c>
      <c r="D25">
        <f t="shared" si="1"/>
        <v>0.47916666666666646</v>
      </c>
      <c r="E25">
        <f t="shared" si="2"/>
        <v>-54.576923076923137</v>
      </c>
      <c r="F25">
        <v>0</v>
      </c>
    </row>
    <row r="26" spans="1:6" x14ac:dyDescent="0.25">
      <c r="A26" s="1">
        <v>39702.999998611114</v>
      </c>
      <c r="B26">
        <v>0.5</v>
      </c>
      <c r="C26">
        <f t="shared" si="0"/>
        <v>2.0833333333333332E-2</v>
      </c>
      <c r="D26">
        <f t="shared" si="1"/>
        <v>0.49999999999999978</v>
      </c>
      <c r="E26">
        <f t="shared" si="2"/>
        <v>-54.557692307692371</v>
      </c>
      <c r="F26">
        <v>0</v>
      </c>
    </row>
    <row r="27" spans="1:6" x14ac:dyDescent="0.25">
      <c r="A27" s="1">
        <v>39703.041665219906</v>
      </c>
      <c r="C27">
        <f>17.5/24</f>
        <v>0.72916666666666663</v>
      </c>
      <c r="D27">
        <f t="shared" si="1"/>
        <v>1.2291666666666665</v>
      </c>
      <c r="E27">
        <f t="shared" si="2"/>
        <v>-54.538461538461604</v>
      </c>
      <c r="F27">
        <v>0</v>
      </c>
    </row>
    <row r="28" spans="1:6" x14ac:dyDescent="0.25">
      <c r="A28" s="1">
        <v>39703.083331828704</v>
      </c>
      <c r="C28">
        <f t="shared" ref="C28:C50" si="3">17.5/24</f>
        <v>0.72916666666666663</v>
      </c>
      <c r="D28">
        <f t="shared" si="1"/>
        <v>1.958333333333333</v>
      </c>
      <c r="E28">
        <f t="shared" si="2"/>
        <v>-54.519230769230838</v>
      </c>
      <c r="F28">
        <v>0</v>
      </c>
    </row>
    <row r="29" spans="1:6" x14ac:dyDescent="0.25">
      <c r="A29" s="1">
        <v>39703.124998437503</v>
      </c>
      <c r="C29">
        <f t="shared" si="3"/>
        <v>0.72916666666666663</v>
      </c>
      <c r="D29">
        <f t="shared" si="1"/>
        <v>2.6874999999999996</v>
      </c>
      <c r="E29">
        <f t="shared" si="2"/>
        <v>-54.500000000000071</v>
      </c>
      <c r="F29">
        <v>0</v>
      </c>
    </row>
    <row r="30" spans="1:6" x14ac:dyDescent="0.25">
      <c r="A30" s="1">
        <v>39703.166665046294</v>
      </c>
      <c r="C30">
        <f t="shared" si="3"/>
        <v>0.72916666666666663</v>
      </c>
      <c r="D30">
        <f t="shared" si="1"/>
        <v>3.4166666666666661</v>
      </c>
      <c r="E30">
        <f t="shared" si="2"/>
        <v>-54.480769230769305</v>
      </c>
      <c r="F30">
        <v>0</v>
      </c>
    </row>
    <row r="31" spans="1:6" x14ac:dyDescent="0.25">
      <c r="A31" s="1">
        <v>39703.208331655092</v>
      </c>
      <c r="C31">
        <f t="shared" si="3"/>
        <v>0.72916666666666663</v>
      </c>
      <c r="D31">
        <f t="shared" si="1"/>
        <v>4.145833333333333</v>
      </c>
      <c r="E31">
        <f t="shared" si="2"/>
        <v>-54.461538461538538</v>
      </c>
      <c r="F31">
        <v>0</v>
      </c>
    </row>
    <row r="32" spans="1:6" x14ac:dyDescent="0.25">
      <c r="A32" s="1">
        <v>39703.249998263891</v>
      </c>
      <c r="C32">
        <f t="shared" si="3"/>
        <v>0.72916666666666663</v>
      </c>
      <c r="D32">
        <f t="shared" si="1"/>
        <v>4.875</v>
      </c>
      <c r="E32">
        <f t="shared" si="2"/>
        <v>-54.442307692307772</v>
      </c>
      <c r="F32">
        <v>0</v>
      </c>
    </row>
    <row r="33" spans="1:6" x14ac:dyDescent="0.25">
      <c r="A33" s="1">
        <v>39703.291664872682</v>
      </c>
      <c r="C33">
        <f t="shared" si="3"/>
        <v>0.72916666666666663</v>
      </c>
      <c r="D33">
        <f t="shared" si="1"/>
        <v>5.604166666666667</v>
      </c>
      <c r="E33">
        <f t="shared" si="2"/>
        <v>-54.423076923077005</v>
      </c>
      <c r="F33">
        <v>0</v>
      </c>
    </row>
    <row r="34" spans="1:6" x14ac:dyDescent="0.25">
      <c r="A34" s="1">
        <v>39703.333331481481</v>
      </c>
      <c r="C34">
        <f t="shared" si="3"/>
        <v>0.72916666666666663</v>
      </c>
      <c r="D34">
        <f t="shared" si="1"/>
        <v>6.3333333333333339</v>
      </c>
      <c r="E34">
        <f t="shared" si="2"/>
        <v>-54.403846153846239</v>
      </c>
      <c r="F34">
        <v>0</v>
      </c>
    </row>
    <row r="35" spans="1:6" x14ac:dyDescent="0.25">
      <c r="A35" s="1">
        <v>39703.374998090279</v>
      </c>
      <c r="C35">
        <f t="shared" si="3"/>
        <v>0.72916666666666663</v>
      </c>
      <c r="D35">
        <f t="shared" si="1"/>
        <v>7.0625000000000009</v>
      </c>
      <c r="E35">
        <f t="shared" si="2"/>
        <v>-54.384615384615472</v>
      </c>
      <c r="F35">
        <v>0</v>
      </c>
    </row>
    <row r="36" spans="1:6" x14ac:dyDescent="0.25">
      <c r="A36" s="1">
        <v>39703.416664699071</v>
      </c>
      <c r="C36">
        <f t="shared" si="3"/>
        <v>0.72916666666666663</v>
      </c>
      <c r="D36">
        <f t="shared" si="1"/>
        <v>7.7916666666666679</v>
      </c>
      <c r="E36">
        <f t="shared" si="2"/>
        <v>-54.365384615384706</v>
      </c>
      <c r="F36">
        <v>0</v>
      </c>
    </row>
    <row r="37" spans="1:6" x14ac:dyDescent="0.25">
      <c r="A37" s="1">
        <v>39703.458331307869</v>
      </c>
      <c r="C37">
        <f t="shared" si="3"/>
        <v>0.72916666666666663</v>
      </c>
      <c r="D37">
        <f t="shared" si="1"/>
        <v>8.5208333333333339</v>
      </c>
      <c r="E37">
        <f t="shared" si="2"/>
        <v>-54.346153846153939</v>
      </c>
      <c r="F37">
        <v>0</v>
      </c>
    </row>
    <row r="38" spans="1:6" x14ac:dyDescent="0.25">
      <c r="A38" s="1">
        <v>39703.499997916668</v>
      </c>
      <c r="C38">
        <f t="shared" si="3"/>
        <v>0.72916666666666663</v>
      </c>
      <c r="D38">
        <f t="shared" si="1"/>
        <v>9.25</v>
      </c>
      <c r="E38">
        <f t="shared" si="2"/>
        <v>-54.326923076923173</v>
      </c>
      <c r="F38">
        <v>0</v>
      </c>
    </row>
    <row r="39" spans="1:6" x14ac:dyDescent="0.25">
      <c r="A39" s="1">
        <v>39703.541664525466</v>
      </c>
      <c r="C39">
        <f t="shared" si="3"/>
        <v>0.72916666666666663</v>
      </c>
      <c r="D39">
        <f t="shared" si="1"/>
        <v>9.9791666666666661</v>
      </c>
      <c r="E39">
        <f t="shared" si="2"/>
        <v>-54.307692307692406</v>
      </c>
      <c r="F39">
        <v>0</v>
      </c>
    </row>
    <row r="40" spans="1:6" x14ac:dyDescent="0.25">
      <c r="A40" s="1">
        <v>39703.583331134258</v>
      </c>
      <c r="C40">
        <f t="shared" si="3"/>
        <v>0.72916666666666663</v>
      </c>
      <c r="D40">
        <f t="shared" si="1"/>
        <v>10.708333333333332</v>
      </c>
      <c r="E40">
        <f t="shared" si="2"/>
        <v>-54.28846153846164</v>
      </c>
      <c r="F40">
        <v>0</v>
      </c>
    </row>
    <row r="41" spans="1:6" x14ac:dyDescent="0.25">
      <c r="A41" s="1">
        <v>39703.624997743056</v>
      </c>
      <c r="C41">
        <f t="shared" si="3"/>
        <v>0.72916666666666663</v>
      </c>
      <c r="D41">
        <f t="shared" si="1"/>
        <v>11.437499999999998</v>
      </c>
      <c r="E41">
        <f t="shared" si="2"/>
        <v>-54.269230769230873</v>
      </c>
      <c r="F41">
        <v>0</v>
      </c>
    </row>
    <row r="42" spans="1:6" x14ac:dyDescent="0.25">
      <c r="A42" s="1">
        <v>39703.666664351855</v>
      </c>
      <c r="C42">
        <f t="shared" si="3"/>
        <v>0.72916666666666663</v>
      </c>
      <c r="D42">
        <f t="shared" si="1"/>
        <v>12.166666666666664</v>
      </c>
      <c r="E42">
        <f t="shared" si="2"/>
        <v>-54.250000000000107</v>
      </c>
      <c r="F42">
        <v>0</v>
      </c>
    </row>
    <row r="43" spans="1:6" x14ac:dyDescent="0.25">
      <c r="A43" s="1">
        <v>39703.708330960646</v>
      </c>
      <c r="C43">
        <f t="shared" si="3"/>
        <v>0.72916666666666663</v>
      </c>
      <c r="D43">
        <f t="shared" si="1"/>
        <v>12.89583333333333</v>
      </c>
      <c r="E43">
        <f t="shared" si="2"/>
        <v>-54.23076923076934</v>
      </c>
      <c r="F43">
        <v>0</v>
      </c>
    </row>
    <row r="44" spans="1:6" x14ac:dyDescent="0.25">
      <c r="A44" s="1">
        <v>39703.749997569445</v>
      </c>
      <c r="C44">
        <f t="shared" si="3"/>
        <v>0.72916666666666663</v>
      </c>
      <c r="D44">
        <f t="shared" si="1"/>
        <v>13.624999999999996</v>
      </c>
      <c r="E44">
        <f t="shared" si="2"/>
        <v>-54.211538461538574</v>
      </c>
      <c r="F44">
        <v>0</v>
      </c>
    </row>
    <row r="45" spans="1:6" x14ac:dyDescent="0.25">
      <c r="A45" s="1">
        <v>39703.791664178243</v>
      </c>
      <c r="C45">
        <f t="shared" si="3"/>
        <v>0.72916666666666663</v>
      </c>
      <c r="D45">
        <f t="shared" si="1"/>
        <v>14.354166666666663</v>
      </c>
      <c r="E45">
        <f t="shared" si="2"/>
        <v>-54.192307692307807</v>
      </c>
      <c r="F45">
        <v>0</v>
      </c>
    </row>
    <row r="46" spans="1:6" x14ac:dyDescent="0.25">
      <c r="A46" s="1">
        <v>39703.833330787034</v>
      </c>
      <c r="C46">
        <f t="shared" si="3"/>
        <v>0.72916666666666663</v>
      </c>
      <c r="D46">
        <f t="shared" si="1"/>
        <v>15.083333333333329</v>
      </c>
      <c r="E46">
        <f t="shared" si="2"/>
        <v>-54.173076923077041</v>
      </c>
      <c r="F46">
        <v>2.4500000000000001E-2</v>
      </c>
    </row>
    <row r="47" spans="1:6" x14ac:dyDescent="0.25">
      <c r="A47" s="1">
        <v>39703.874997395833</v>
      </c>
      <c r="C47">
        <f t="shared" si="3"/>
        <v>0.72916666666666663</v>
      </c>
      <c r="D47">
        <f t="shared" si="1"/>
        <v>15.812499999999995</v>
      </c>
      <c r="E47">
        <f t="shared" si="2"/>
        <v>-54.153846153846274</v>
      </c>
      <c r="F47">
        <v>2.4500000000000001E-2</v>
      </c>
    </row>
    <row r="48" spans="1:6" x14ac:dyDescent="0.25">
      <c r="A48" s="1">
        <v>39703.916664004631</v>
      </c>
      <c r="C48">
        <f t="shared" si="3"/>
        <v>0.72916666666666663</v>
      </c>
      <c r="D48">
        <f t="shared" si="1"/>
        <v>16.541666666666661</v>
      </c>
      <c r="E48">
        <f t="shared" si="2"/>
        <v>-54.134615384615508</v>
      </c>
      <c r="F48">
        <v>2.4500000000000001E-2</v>
      </c>
    </row>
    <row r="49" spans="1:6" x14ac:dyDescent="0.25">
      <c r="A49" s="1">
        <v>39703.958330613423</v>
      </c>
      <c r="C49">
        <f t="shared" si="3"/>
        <v>0.72916666666666663</v>
      </c>
      <c r="D49">
        <f t="shared" si="1"/>
        <v>17.270833333333329</v>
      </c>
      <c r="E49">
        <f t="shared" si="2"/>
        <v>-54.115384615384741</v>
      </c>
      <c r="F49">
        <v>2.4500000000000001E-2</v>
      </c>
    </row>
    <row r="50" spans="1:6" x14ac:dyDescent="0.25">
      <c r="A50" s="1">
        <v>39703.999997222221</v>
      </c>
      <c r="B50">
        <v>17.5</v>
      </c>
      <c r="C50">
        <f t="shared" si="3"/>
        <v>0.72916666666666663</v>
      </c>
      <c r="D50">
        <f t="shared" si="1"/>
        <v>17.999999999999996</v>
      </c>
      <c r="E50">
        <f t="shared" si="2"/>
        <v>-54.096153846153975</v>
      </c>
      <c r="F50">
        <v>2.4500000000000001E-2</v>
      </c>
    </row>
    <row r="51" spans="1:6" x14ac:dyDescent="0.25">
      <c r="A51" s="1">
        <v>39704.04166383102</v>
      </c>
      <c r="C51">
        <f>96.5/24</f>
        <v>4.020833333333333</v>
      </c>
      <c r="D51">
        <f t="shared" si="1"/>
        <v>22.020833333333329</v>
      </c>
      <c r="E51">
        <f t="shared" si="2"/>
        <v>-54.076923076923208</v>
      </c>
      <c r="F51">
        <v>2.4500000000000001E-2</v>
      </c>
    </row>
    <row r="52" spans="1:6" x14ac:dyDescent="0.25">
      <c r="A52" s="1">
        <v>39704.083330439818</v>
      </c>
      <c r="C52">
        <f t="shared" ref="C52:C74" si="4">96.5/24</f>
        <v>4.020833333333333</v>
      </c>
      <c r="D52">
        <f t="shared" si="1"/>
        <v>26.041666666666661</v>
      </c>
      <c r="E52">
        <f t="shared" si="2"/>
        <v>-54.057692307692442</v>
      </c>
      <c r="F52">
        <v>2.4500000000000001E-2</v>
      </c>
    </row>
    <row r="53" spans="1:6" x14ac:dyDescent="0.25">
      <c r="A53" s="1">
        <v>39704.12499704861</v>
      </c>
      <c r="C53">
        <f t="shared" si="4"/>
        <v>4.020833333333333</v>
      </c>
      <c r="D53">
        <f t="shared" si="1"/>
        <v>30.062499999999993</v>
      </c>
      <c r="E53">
        <f t="shared" si="2"/>
        <v>-54.038461538461675</v>
      </c>
      <c r="F53">
        <v>2.4500000000000001E-2</v>
      </c>
    </row>
    <row r="54" spans="1:6" x14ac:dyDescent="0.25">
      <c r="A54" s="1">
        <v>39704.166663657408</v>
      </c>
      <c r="C54">
        <f t="shared" si="4"/>
        <v>4.020833333333333</v>
      </c>
      <c r="D54">
        <f t="shared" si="1"/>
        <v>34.083333333333329</v>
      </c>
      <c r="E54">
        <f t="shared" si="2"/>
        <v>-54.019230769230909</v>
      </c>
      <c r="F54">
        <v>2.4500000000000001E-2</v>
      </c>
    </row>
    <row r="55" spans="1:6" x14ac:dyDescent="0.25">
      <c r="A55" s="1">
        <v>39704.208330266207</v>
      </c>
      <c r="C55">
        <f t="shared" si="4"/>
        <v>4.020833333333333</v>
      </c>
      <c r="D55">
        <f t="shared" si="1"/>
        <v>38.104166666666664</v>
      </c>
      <c r="E55">
        <f t="shared" si="2"/>
        <v>-54.000000000000142</v>
      </c>
      <c r="F55">
        <v>2.4500000000000001E-2</v>
      </c>
    </row>
    <row r="56" spans="1:6" x14ac:dyDescent="0.25">
      <c r="A56" s="1">
        <v>39704.249996874998</v>
      </c>
      <c r="C56">
        <f t="shared" si="4"/>
        <v>4.020833333333333</v>
      </c>
      <c r="D56">
        <f t="shared" si="1"/>
        <v>42.125</v>
      </c>
      <c r="E56">
        <f>E55+1/52</f>
        <v>-53.980769230769376</v>
      </c>
      <c r="F56">
        <v>2.4500000000000001E-2</v>
      </c>
    </row>
    <row r="57" spans="1:6" x14ac:dyDescent="0.25">
      <c r="A57" s="1">
        <v>39704.291663483797</v>
      </c>
      <c r="C57">
        <f t="shared" si="4"/>
        <v>4.020833333333333</v>
      </c>
      <c r="D57">
        <f t="shared" si="1"/>
        <v>46.145833333333336</v>
      </c>
      <c r="E57">
        <f>E56+(-42+54)/26</f>
        <v>-53.519230769230916</v>
      </c>
      <c r="F57">
        <v>2.4500000000000001E-2</v>
      </c>
    </row>
    <row r="58" spans="1:6" x14ac:dyDescent="0.25">
      <c r="A58" s="1">
        <v>39704.333330092595</v>
      </c>
      <c r="C58">
        <f t="shared" si="4"/>
        <v>4.020833333333333</v>
      </c>
      <c r="D58">
        <f t="shared" si="1"/>
        <v>50.166666666666671</v>
      </c>
      <c r="E58">
        <f>E57+(-42+54)/26</f>
        <v>-53.057692307692456</v>
      </c>
      <c r="F58">
        <v>2.4500000000000001E-2</v>
      </c>
    </row>
    <row r="59" spans="1:6" x14ac:dyDescent="0.25">
      <c r="A59" s="1">
        <v>39704.374996701386</v>
      </c>
      <c r="C59">
        <f t="shared" si="4"/>
        <v>4.020833333333333</v>
      </c>
      <c r="D59">
        <f t="shared" si="1"/>
        <v>54.187500000000007</v>
      </c>
      <c r="E59">
        <f t="shared" ref="E59:E82" si="5">E58+(-42+54)/26</f>
        <v>-52.596153846153996</v>
      </c>
      <c r="F59">
        <v>2.4500000000000001E-2</v>
      </c>
    </row>
    <row r="60" spans="1:6" x14ac:dyDescent="0.25">
      <c r="A60" s="1">
        <v>39704.416663310185</v>
      </c>
      <c r="C60">
        <f t="shared" si="4"/>
        <v>4.020833333333333</v>
      </c>
      <c r="D60">
        <f t="shared" si="1"/>
        <v>58.208333333333343</v>
      </c>
      <c r="E60">
        <f t="shared" si="5"/>
        <v>-52.134615384615536</v>
      </c>
      <c r="F60">
        <v>2.4500000000000001E-2</v>
      </c>
    </row>
    <row r="61" spans="1:6" x14ac:dyDescent="0.25">
      <c r="A61" s="1">
        <v>39704.458329918984</v>
      </c>
      <c r="C61">
        <f t="shared" si="4"/>
        <v>4.020833333333333</v>
      </c>
      <c r="D61">
        <f t="shared" si="1"/>
        <v>62.229166666666679</v>
      </c>
      <c r="E61">
        <f t="shared" si="5"/>
        <v>-51.673076923077076</v>
      </c>
      <c r="F61">
        <v>2.4500000000000001E-2</v>
      </c>
    </row>
    <row r="62" spans="1:6" x14ac:dyDescent="0.25">
      <c r="A62" s="1">
        <v>39704.499996527775</v>
      </c>
      <c r="C62">
        <f t="shared" si="4"/>
        <v>4.020833333333333</v>
      </c>
      <c r="D62">
        <f t="shared" si="1"/>
        <v>66.250000000000014</v>
      </c>
      <c r="E62">
        <f t="shared" si="5"/>
        <v>-51.211538461538616</v>
      </c>
      <c r="F62">
        <v>2.4500000000000001E-2</v>
      </c>
    </row>
    <row r="63" spans="1:6" x14ac:dyDescent="0.25">
      <c r="A63" s="1">
        <v>39704.541663136573</v>
      </c>
      <c r="C63">
        <f t="shared" si="4"/>
        <v>4.020833333333333</v>
      </c>
      <c r="D63">
        <f t="shared" si="1"/>
        <v>70.270833333333343</v>
      </c>
      <c r="E63">
        <f t="shared" si="5"/>
        <v>-50.750000000000156</v>
      </c>
      <c r="F63">
        <v>2.4500000000000001E-2</v>
      </c>
    </row>
    <row r="64" spans="1:6" x14ac:dyDescent="0.25">
      <c r="A64" s="1">
        <v>39704.583329745372</v>
      </c>
      <c r="C64">
        <f t="shared" si="4"/>
        <v>4.020833333333333</v>
      </c>
      <c r="D64">
        <f t="shared" si="1"/>
        <v>74.291666666666671</v>
      </c>
      <c r="E64">
        <f t="shared" si="5"/>
        <v>-50.288461538461696</v>
      </c>
      <c r="F64">
        <v>2.4500000000000001E-2</v>
      </c>
    </row>
    <row r="65" spans="1:8" x14ac:dyDescent="0.25">
      <c r="A65" s="1">
        <v>39704.624996354163</v>
      </c>
      <c r="C65">
        <f t="shared" si="4"/>
        <v>4.020833333333333</v>
      </c>
      <c r="D65">
        <f t="shared" si="1"/>
        <v>78.3125</v>
      </c>
      <c r="E65">
        <f t="shared" si="5"/>
        <v>-49.826923076923237</v>
      </c>
      <c r="F65">
        <v>2.4500000000000001E-2</v>
      </c>
    </row>
    <row r="66" spans="1:8" x14ac:dyDescent="0.25">
      <c r="A66" s="1">
        <v>39704.666662962962</v>
      </c>
      <c r="C66">
        <f t="shared" si="4"/>
        <v>4.020833333333333</v>
      </c>
      <c r="D66">
        <f t="shared" si="1"/>
        <v>82.333333333333329</v>
      </c>
      <c r="E66">
        <f t="shared" si="5"/>
        <v>-49.365384615384777</v>
      </c>
      <c r="F66">
        <v>0.1245</v>
      </c>
    </row>
    <row r="67" spans="1:8" x14ac:dyDescent="0.25">
      <c r="A67" s="1">
        <v>39704.70832957176</v>
      </c>
      <c r="C67">
        <f t="shared" si="4"/>
        <v>4.020833333333333</v>
      </c>
      <c r="D67">
        <f t="shared" si="1"/>
        <v>86.354166666666657</v>
      </c>
      <c r="E67">
        <f t="shared" si="5"/>
        <v>-48.903846153846317</v>
      </c>
      <c r="F67">
        <v>0.1245</v>
      </c>
    </row>
    <row r="68" spans="1:8" x14ac:dyDescent="0.25">
      <c r="A68" s="1">
        <v>39704.749996180559</v>
      </c>
      <c r="C68">
        <f t="shared" si="4"/>
        <v>4.020833333333333</v>
      </c>
      <c r="D68">
        <f t="shared" si="1"/>
        <v>90.374999999999986</v>
      </c>
      <c r="E68">
        <f t="shared" si="5"/>
        <v>-48.442307692307857</v>
      </c>
      <c r="F68">
        <v>0.1245</v>
      </c>
      <c r="H68" s="2"/>
    </row>
    <row r="69" spans="1:8" x14ac:dyDescent="0.25">
      <c r="A69" s="1">
        <v>39704.79166278935</v>
      </c>
      <c r="C69">
        <f t="shared" si="4"/>
        <v>4.020833333333333</v>
      </c>
      <c r="D69">
        <f t="shared" ref="D69:D132" si="6">C69+D68</f>
        <v>94.395833333333314</v>
      </c>
      <c r="E69">
        <f t="shared" si="5"/>
        <v>-47.980769230769397</v>
      </c>
      <c r="F69">
        <v>0.1245</v>
      </c>
    </row>
    <row r="70" spans="1:8" x14ac:dyDescent="0.25">
      <c r="A70" s="1">
        <v>39704.833329398149</v>
      </c>
      <c r="C70">
        <f t="shared" si="4"/>
        <v>4.020833333333333</v>
      </c>
      <c r="D70">
        <f t="shared" si="6"/>
        <v>98.416666666666643</v>
      </c>
      <c r="E70">
        <f t="shared" si="5"/>
        <v>-47.519230769230937</v>
      </c>
      <c r="F70">
        <v>0.1245</v>
      </c>
    </row>
    <row r="71" spans="1:8" x14ac:dyDescent="0.25">
      <c r="A71" s="1">
        <v>39704.874996006947</v>
      </c>
      <c r="C71">
        <f t="shared" si="4"/>
        <v>4.020833333333333</v>
      </c>
      <c r="D71">
        <f t="shared" si="6"/>
        <v>102.43749999999997</v>
      </c>
      <c r="E71">
        <f t="shared" si="5"/>
        <v>-47.057692307692477</v>
      </c>
      <c r="F71">
        <v>0.1245</v>
      </c>
    </row>
    <row r="72" spans="1:8" x14ac:dyDescent="0.25">
      <c r="A72" s="1">
        <v>39704.916662615738</v>
      </c>
      <c r="C72">
        <f t="shared" si="4"/>
        <v>4.020833333333333</v>
      </c>
      <c r="D72">
        <f t="shared" si="6"/>
        <v>106.4583333333333</v>
      </c>
      <c r="E72">
        <f t="shared" si="5"/>
        <v>-46.596153846154017</v>
      </c>
      <c r="F72">
        <v>0.1245</v>
      </c>
    </row>
    <row r="73" spans="1:8" x14ac:dyDescent="0.25">
      <c r="A73" s="1">
        <v>39704.958329224537</v>
      </c>
      <c r="C73">
        <f t="shared" si="4"/>
        <v>4.020833333333333</v>
      </c>
      <c r="D73">
        <f t="shared" si="6"/>
        <v>110.47916666666663</v>
      </c>
      <c r="E73">
        <f t="shared" si="5"/>
        <v>-46.134615384615557</v>
      </c>
      <c r="F73">
        <v>0.1245</v>
      </c>
    </row>
    <row r="74" spans="1:8" x14ac:dyDescent="0.25">
      <c r="A74" s="1">
        <v>39704.999995833336</v>
      </c>
      <c r="B74">
        <v>96.5</v>
      </c>
      <c r="C74">
        <f t="shared" si="4"/>
        <v>4.020833333333333</v>
      </c>
      <c r="D74">
        <f t="shared" si="6"/>
        <v>114.49999999999996</v>
      </c>
      <c r="E74">
        <f t="shared" si="5"/>
        <v>-45.673076923077097</v>
      </c>
      <c r="F74">
        <v>0.1245</v>
      </c>
    </row>
    <row r="75" spans="1:8" x14ac:dyDescent="0.25">
      <c r="A75" s="1">
        <v>39705.041662442127</v>
      </c>
      <c r="C75">
        <f>400/24</f>
        <v>16.666666666666668</v>
      </c>
      <c r="D75">
        <f t="shared" si="6"/>
        <v>131.16666666666663</v>
      </c>
      <c r="E75">
        <f t="shared" si="5"/>
        <v>-45.211538461538638</v>
      </c>
      <c r="F75">
        <v>0.1245</v>
      </c>
    </row>
    <row r="76" spans="1:8" x14ac:dyDescent="0.25">
      <c r="A76" s="1">
        <v>39705.083329050925</v>
      </c>
      <c r="C76">
        <f t="shared" ref="C76:C98" si="7">400/24</f>
        <v>16.666666666666668</v>
      </c>
      <c r="D76">
        <f t="shared" si="6"/>
        <v>147.83333333333329</v>
      </c>
      <c r="E76">
        <f t="shared" si="5"/>
        <v>-44.750000000000178</v>
      </c>
      <c r="F76">
        <v>0.1245</v>
      </c>
    </row>
    <row r="77" spans="1:8" x14ac:dyDescent="0.25">
      <c r="A77" s="1">
        <v>39705.124995659724</v>
      </c>
      <c r="C77">
        <f t="shared" si="7"/>
        <v>16.666666666666668</v>
      </c>
      <c r="D77">
        <f t="shared" si="6"/>
        <v>164.49999999999994</v>
      </c>
      <c r="E77">
        <f t="shared" si="5"/>
        <v>-44.288461538461718</v>
      </c>
      <c r="F77">
        <v>0.1245</v>
      </c>
    </row>
    <row r="78" spans="1:8" x14ac:dyDescent="0.25">
      <c r="A78" s="1">
        <v>39705.166662268515</v>
      </c>
      <c r="C78">
        <f t="shared" si="7"/>
        <v>16.666666666666668</v>
      </c>
      <c r="D78">
        <f t="shared" si="6"/>
        <v>181.1666666666666</v>
      </c>
      <c r="E78">
        <f t="shared" si="5"/>
        <v>-43.826923076923258</v>
      </c>
      <c r="F78">
        <v>0.1245</v>
      </c>
    </row>
    <row r="79" spans="1:8" x14ac:dyDescent="0.25">
      <c r="A79" s="1">
        <v>39705.208328877314</v>
      </c>
      <c r="C79">
        <f t="shared" si="7"/>
        <v>16.666666666666668</v>
      </c>
      <c r="D79">
        <f t="shared" si="6"/>
        <v>197.83333333333326</v>
      </c>
      <c r="E79">
        <f t="shared" si="5"/>
        <v>-43.365384615384798</v>
      </c>
      <c r="F79">
        <v>0.1245</v>
      </c>
    </row>
    <row r="80" spans="1:8" x14ac:dyDescent="0.25">
      <c r="A80" s="1">
        <v>39705.249995486112</v>
      </c>
      <c r="C80">
        <f t="shared" si="7"/>
        <v>16.666666666666668</v>
      </c>
      <c r="D80">
        <f t="shared" si="6"/>
        <v>214.49999999999991</v>
      </c>
      <c r="E80">
        <f t="shared" si="5"/>
        <v>-42.903846153846338</v>
      </c>
      <c r="F80">
        <v>0.1245</v>
      </c>
    </row>
    <row r="81" spans="1:8" x14ac:dyDescent="0.25">
      <c r="A81" s="1">
        <v>39705.291662094911</v>
      </c>
      <c r="C81">
        <f t="shared" si="7"/>
        <v>16.666666666666668</v>
      </c>
      <c r="D81">
        <f t="shared" si="6"/>
        <v>231.16666666666657</v>
      </c>
      <c r="E81">
        <f t="shared" si="5"/>
        <v>-42.442307692307878</v>
      </c>
      <c r="F81">
        <v>0.1245</v>
      </c>
    </row>
    <row r="82" spans="1:8" x14ac:dyDescent="0.25">
      <c r="A82" s="1">
        <v>39705.333328703702</v>
      </c>
      <c r="C82">
        <f t="shared" si="7"/>
        <v>16.666666666666668</v>
      </c>
      <c r="D82">
        <f t="shared" si="6"/>
        <v>247.83333333333323</v>
      </c>
      <c r="E82">
        <f t="shared" si="5"/>
        <v>-41.980769230769418</v>
      </c>
      <c r="F82">
        <v>0.1245</v>
      </c>
      <c r="H82" t="s">
        <v>3</v>
      </c>
    </row>
    <row r="83" spans="1:8" x14ac:dyDescent="0.25">
      <c r="A83" s="1">
        <v>39705.374995312501</v>
      </c>
      <c r="C83">
        <f t="shared" si="7"/>
        <v>16.666666666666668</v>
      </c>
      <c r="D83">
        <f t="shared" si="6"/>
        <v>264.49999999999989</v>
      </c>
      <c r="E83">
        <f>E82+7/23</f>
        <v>-41.676421404682465</v>
      </c>
      <c r="F83">
        <v>0.1245</v>
      </c>
    </row>
    <row r="84" spans="1:8" x14ac:dyDescent="0.25">
      <c r="A84" s="1">
        <v>39705.416661921299</v>
      </c>
      <c r="C84">
        <f t="shared" si="7"/>
        <v>16.666666666666668</v>
      </c>
      <c r="D84">
        <f t="shared" si="6"/>
        <v>281.16666666666657</v>
      </c>
      <c r="E84">
        <f>E83+7/23</f>
        <v>-41.372073578595511</v>
      </c>
      <c r="F84">
        <v>0.1245</v>
      </c>
    </row>
    <row r="85" spans="1:8" x14ac:dyDescent="0.25">
      <c r="A85" s="1">
        <v>39705.458328530091</v>
      </c>
      <c r="C85">
        <f t="shared" si="7"/>
        <v>16.666666666666668</v>
      </c>
      <c r="D85">
        <f t="shared" si="6"/>
        <v>297.83333333333326</v>
      </c>
      <c r="E85">
        <f t="shared" ref="E85:E131" si="8">E84+7/23</f>
        <v>-41.067725752508558</v>
      </c>
      <c r="F85">
        <v>0.1245</v>
      </c>
    </row>
    <row r="86" spans="1:8" x14ac:dyDescent="0.25">
      <c r="A86" s="1">
        <v>39705.499995138889</v>
      </c>
      <c r="C86">
        <f t="shared" si="7"/>
        <v>16.666666666666668</v>
      </c>
      <c r="D86">
        <f t="shared" si="6"/>
        <v>314.49999999999994</v>
      </c>
      <c r="E86">
        <f t="shared" si="8"/>
        <v>-40.763377926421605</v>
      </c>
      <c r="F86">
        <v>0.27450000000000002</v>
      </c>
    </row>
    <row r="87" spans="1:8" x14ac:dyDescent="0.25">
      <c r="A87" s="1">
        <v>39705.541661747688</v>
      </c>
      <c r="C87">
        <f t="shared" si="7"/>
        <v>16.666666666666668</v>
      </c>
      <c r="D87">
        <f t="shared" si="6"/>
        <v>331.16666666666663</v>
      </c>
      <c r="E87">
        <f t="shared" si="8"/>
        <v>-40.459030100334651</v>
      </c>
      <c r="F87">
        <v>0.27450000000000002</v>
      </c>
    </row>
    <row r="88" spans="1:8" x14ac:dyDescent="0.25">
      <c r="A88" s="1">
        <v>39705.583328356479</v>
      </c>
      <c r="C88">
        <f t="shared" si="7"/>
        <v>16.666666666666668</v>
      </c>
      <c r="D88">
        <f t="shared" si="6"/>
        <v>347.83333333333331</v>
      </c>
      <c r="E88">
        <f t="shared" si="8"/>
        <v>-40.154682274247698</v>
      </c>
      <c r="F88">
        <v>0.27450000000000002</v>
      </c>
    </row>
    <row r="89" spans="1:8" x14ac:dyDescent="0.25">
      <c r="A89" s="1">
        <v>39705.624994965277</v>
      </c>
      <c r="C89">
        <f t="shared" si="7"/>
        <v>16.666666666666668</v>
      </c>
      <c r="D89">
        <f t="shared" si="6"/>
        <v>364.5</v>
      </c>
      <c r="E89">
        <f t="shared" si="8"/>
        <v>-39.850334448160744</v>
      </c>
      <c r="F89">
        <v>0.27450000000000002</v>
      </c>
    </row>
    <row r="90" spans="1:8" x14ac:dyDescent="0.25">
      <c r="A90" s="1">
        <v>39705.666661574076</v>
      </c>
      <c r="C90">
        <f t="shared" si="7"/>
        <v>16.666666666666668</v>
      </c>
      <c r="D90">
        <f t="shared" si="6"/>
        <v>381.16666666666669</v>
      </c>
      <c r="E90">
        <f t="shared" si="8"/>
        <v>-39.545986622073791</v>
      </c>
      <c r="F90">
        <v>0.27450000000000002</v>
      </c>
    </row>
    <row r="91" spans="1:8" x14ac:dyDescent="0.25">
      <c r="A91" s="1">
        <v>39705.708328182867</v>
      </c>
      <c r="C91">
        <f t="shared" si="7"/>
        <v>16.666666666666668</v>
      </c>
      <c r="D91">
        <f t="shared" si="6"/>
        <v>397.83333333333337</v>
      </c>
      <c r="E91">
        <f t="shared" si="8"/>
        <v>-39.241638795986837</v>
      </c>
      <c r="F91">
        <v>0.27450000000000002</v>
      </c>
    </row>
    <row r="92" spans="1:8" x14ac:dyDescent="0.25">
      <c r="A92" s="1">
        <v>39705.749994791666</v>
      </c>
      <c r="C92">
        <f t="shared" si="7"/>
        <v>16.666666666666668</v>
      </c>
      <c r="D92">
        <f t="shared" si="6"/>
        <v>414.50000000000006</v>
      </c>
      <c r="E92">
        <f t="shared" si="8"/>
        <v>-38.937290969899884</v>
      </c>
      <c r="F92">
        <v>0.27450000000000002</v>
      </c>
    </row>
    <row r="93" spans="1:8" x14ac:dyDescent="0.25">
      <c r="A93" s="1">
        <v>39705.791661400464</v>
      </c>
      <c r="C93">
        <f t="shared" si="7"/>
        <v>16.666666666666668</v>
      </c>
      <c r="D93">
        <f t="shared" si="6"/>
        <v>431.16666666666674</v>
      </c>
      <c r="E93">
        <f t="shared" si="8"/>
        <v>-38.63294314381293</v>
      </c>
      <c r="F93">
        <v>0.27450000000000002</v>
      </c>
    </row>
    <row r="94" spans="1:8" x14ac:dyDescent="0.25">
      <c r="A94" s="1">
        <v>39705.833328009256</v>
      </c>
      <c r="C94">
        <f t="shared" si="7"/>
        <v>16.666666666666668</v>
      </c>
      <c r="D94">
        <f t="shared" si="6"/>
        <v>447.83333333333343</v>
      </c>
      <c r="E94">
        <f t="shared" si="8"/>
        <v>-38.328595317725977</v>
      </c>
      <c r="F94">
        <v>0.27450000000000002</v>
      </c>
    </row>
    <row r="95" spans="1:8" x14ac:dyDescent="0.25">
      <c r="A95" s="1">
        <v>39705.874994618054</v>
      </c>
      <c r="C95">
        <f t="shared" si="7"/>
        <v>16.666666666666668</v>
      </c>
      <c r="D95">
        <f t="shared" si="6"/>
        <v>464.50000000000011</v>
      </c>
      <c r="E95">
        <f t="shared" si="8"/>
        <v>-38.024247491639024</v>
      </c>
      <c r="F95">
        <v>0.27450000000000002</v>
      </c>
    </row>
    <row r="96" spans="1:8" x14ac:dyDescent="0.25">
      <c r="A96" s="1">
        <v>39705.91666116898</v>
      </c>
      <c r="C96">
        <f t="shared" si="7"/>
        <v>16.666666666666668</v>
      </c>
      <c r="D96">
        <f t="shared" si="6"/>
        <v>481.1666666666668</v>
      </c>
      <c r="E96">
        <f t="shared" si="8"/>
        <v>-37.71989966555207</v>
      </c>
      <c r="F96">
        <v>0.27450000000000002</v>
      </c>
    </row>
    <row r="97" spans="1:8" x14ac:dyDescent="0.25">
      <c r="A97" s="1">
        <v>39705.958327777778</v>
      </c>
      <c r="C97">
        <f t="shared" si="7"/>
        <v>16.666666666666668</v>
      </c>
      <c r="D97">
        <f t="shared" si="6"/>
        <v>497.83333333333348</v>
      </c>
      <c r="E97">
        <f t="shared" si="8"/>
        <v>-37.415551839465117</v>
      </c>
      <c r="F97">
        <v>0.27450000000000002</v>
      </c>
    </row>
    <row r="98" spans="1:8" x14ac:dyDescent="0.25">
      <c r="A98" s="1">
        <v>39705.999994386577</v>
      </c>
      <c r="B98">
        <v>400</v>
      </c>
      <c r="C98">
        <f t="shared" si="7"/>
        <v>16.666666666666668</v>
      </c>
      <c r="D98">
        <f t="shared" si="6"/>
        <v>514.50000000000011</v>
      </c>
      <c r="E98">
        <f t="shared" si="8"/>
        <v>-37.111204013378163</v>
      </c>
      <c r="F98">
        <v>0.27450000000000002</v>
      </c>
    </row>
    <row r="99" spans="1:8" x14ac:dyDescent="0.25">
      <c r="A99" s="1">
        <v>39706.041660995368</v>
      </c>
      <c r="C99">
        <f>433.5/24</f>
        <v>18.0625</v>
      </c>
      <c r="D99">
        <f t="shared" si="6"/>
        <v>532.56250000000011</v>
      </c>
      <c r="E99">
        <f t="shared" si="8"/>
        <v>-36.80685618729121</v>
      </c>
      <c r="F99">
        <v>0.27450000000000002</v>
      </c>
    </row>
    <row r="100" spans="1:8" x14ac:dyDescent="0.25">
      <c r="A100" s="1">
        <v>39706.083327604167</v>
      </c>
      <c r="C100">
        <f t="shared" ref="C100:C122" si="9">433.5/24</f>
        <v>18.0625</v>
      </c>
      <c r="D100">
        <f t="shared" si="6"/>
        <v>550.62500000000011</v>
      </c>
      <c r="E100">
        <f t="shared" si="8"/>
        <v>-36.502508361204256</v>
      </c>
      <c r="F100">
        <v>0.27450000000000002</v>
      </c>
    </row>
    <row r="101" spans="1:8" x14ac:dyDescent="0.25">
      <c r="A101" s="1">
        <v>39706.124994270831</v>
      </c>
      <c r="C101">
        <f t="shared" si="9"/>
        <v>18.0625</v>
      </c>
      <c r="D101">
        <f t="shared" si="6"/>
        <v>568.68750000000011</v>
      </c>
      <c r="E101">
        <f t="shared" si="8"/>
        <v>-36.198160535117303</v>
      </c>
      <c r="F101">
        <v>0.27450000000000002</v>
      </c>
    </row>
    <row r="102" spans="1:8" x14ac:dyDescent="0.25">
      <c r="A102" s="1">
        <v>39706.166660937502</v>
      </c>
      <c r="C102">
        <f t="shared" si="9"/>
        <v>18.0625</v>
      </c>
      <c r="D102">
        <f t="shared" si="6"/>
        <v>586.75000000000011</v>
      </c>
      <c r="E102">
        <f t="shared" si="8"/>
        <v>-35.89381270903035</v>
      </c>
      <c r="F102">
        <v>0.27450000000000002</v>
      </c>
    </row>
    <row r="103" spans="1:8" x14ac:dyDescent="0.25">
      <c r="A103" s="1">
        <v>39706.208327604167</v>
      </c>
      <c r="C103">
        <f t="shared" si="9"/>
        <v>18.0625</v>
      </c>
      <c r="D103">
        <f t="shared" si="6"/>
        <v>604.81250000000011</v>
      </c>
      <c r="E103">
        <f t="shared" si="8"/>
        <v>-35.589464882943396</v>
      </c>
      <c r="F103">
        <v>0.27450000000000002</v>
      </c>
    </row>
    <row r="104" spans="1:8" x14ac:dyDescent="0.25">
      <c r="A104" s="1">
        <v>39706.249994270831</v>
      </c>
      <c r="C104">
        <f t="shared" si="9"/>
        <v>18.0625</v>
      </c>
      <c r="D104">
        <f t="shared" si="6"/>
        <v>622.87500000000011</v>
      </c>
      <c r="E104">
        <f t="shared" si="8"/>
        <v>-35.285117056856443</v>
      </c>
      <c r="F104">
        <v>0.27450000000000002</v>
      </c>
    </row>
    <row r="105" spans="1:8" x14ac:dyDescent="0.25">
      <c r="A105" s="1">
        <v>39706.291660937502</v>
      </c>
      <c r="C105">
        <f t="shared" si="9"/>
        <v>18.0625</v>
      </c>
      <c r="D105">
        <f t="shared" si="6"/>
        <v>640.93750000000011</v>
      </c>
      <c r="E105">
        <f t="shared" si="8"/>
        <v>-34.980769230769489</v>
      </c>
      <c r="F105">
        <v>0.27450000000000002</v>
      </c>
      <c r="H105" t="s">
        <v>2</v>
      </c>
    </row>
    <row r="106" spans="1:8" x14ac:dyDescent="0.25">
      <c r="A106" s="1">
        <v>39706.333327604167</v>
      </c>
      <c r="C106">
        <f t="shared" si="9"/>
        <v>18.0625</v>
      </c>
      <c r="D106">
        <f t="shared" si="6"/>
        <v>659.00000000000011</v>
      </c>
      <c r="E106">
        <f t="shared" si="8"/>
        <v>-34.676421404682536</v>
      </c>
      <c r="F106">
        <v>0.47449999999999998</v>
      </c>
    </row>
    <row r="107" spans="1:8" x14ac:dyDescent="0.25">
      <c r="A107" s="1">
        <v>39706.374994270831</v>
      </c>
      <c r="C107">
        <f t="shared" si="9"/>
        <v>18.0625</v>
      </c>
      <c r="D107">
        <f t="shared" si="6"/>
        <v>677.06250000000011</v>
      </c>
      <c r="E107">
        <f t="shared" si="8"/>
        <v>-34.372073578595582</v>
      </c>
      <c r="F107">
        <v>0.47449999999999998</v>
      </c>
    </row>
    <row r="108" spans="1:8" x14ac:dyDescent="0.25">
      <c r="A108" s="1">
        <v>39706.416660937502</v>
      </c>
      <c r="C108">
        <f t="shared" si="9"/>
        <v>18.0625</v>
      </c>
      <c r="D108">
        <f t="shared" si="6"/>
        <v>695.12500000000011</v>
      </c>
      <c r="E108">
        <f t="shared" si="8"/>
        <v>-34.067725752508629</v>
      </c>
      <c r="F108">
        <v>0.47449999999999998</v>
      </c>
    </row>
    <row r="109" spans="1:8" x14ac:dyDescent="0.25">
      <c r="A109" s="1">
        <v>39706.458327604167</v>
      </c>
      <c r="C109">
        <f t="shared" si="9"/>
        <v>18.0625</v>
      </c>
      <c r="D109">
        <f t="shared" si="6"/>
        <v>713.18750000000011</v>
      </c>
      <c r="E109">
        <f t="shared" si="8"/>
        <v>-33.763377926421676</v>
      </c>
      <c r="F109">
        <v>0.47449999999999998</v>
      </c>
    </row>
    <row r="110" spans="1:8" x14ac:dyDescent="0.25">
      <c r="A110" s="1">
        <v>39706.499994270831</v>
      </c>
      <c r="C110">
        <f t="shared" si="9"/>
        <v>18.0625</v>
      </c>
      <c r="D110">
        <f t="shared" si="6"/>
        <v>731.25000000000011</v>
      </c>
      <c r="E110">
        <f t="shared" si="8"/>
        <v>-33.459030100334722</v>
      </c>
      <c r="F110">
        <v>0.47449999999999998</v>
      </c>
    </row>
    <row r="111" spans="1:8" x14ac:dyDescent="0.25">
      <c r="A111" s="1">
        <v>39706.541660937502</v>
      </c>
      <c r="C111">
        <f t="shared" si="9"/>
        <v>18.0625</v>
      </c>
      <c r="D111">
        <f t="shared" si="6"/>
        <v>749.31250000000011</v>
      </c>
      <c r="E111">
        <f t="shared" si="8"/>
        <v>-33.154682274247769</v>
      </c>
      <c r="F111">
        <v>0.47449999999999998</v>
      </c>
    </row>
    <row r="112" spans="1:8" x14ac:dyDescent="0.25">
      <c r="A112" s="1">
        <v>39706.583327604167</v>
      </c>
      <c r="C112">
        <f t="shared" si="9"/>
        <v>18.0625</v>
      </c>
      <c r="D112">
        <f t="shared" si="6"/>
        <v>767.37500000000011</v>
      </c>
      <c r="E112">
        <f t="shared" si="8"/>
        <v>-32.850334448160815</v>
      </c>
      <c r="F112">
        <v>0.47449999999999998</v>
      </c>
    </row>
    <row r="113" spans="1:6" x14ac:dyDescent="0.25">
      <c r="A113" s="1">
        <v>39706.624994270831</v>
      </c>
      <c r="C113">
        <f t="shared" si="9"/>
        <v>18.0625</v>
      </c>
      <c r="D113">
        <f t="shared" si="6"/>
        <v>785.43750000000011</v>
      </c>
      <c r="E113">
        <f t="shared" si="8"/>
        <v>-32.545986622073862</v>
      </c>
      <c r="F113">
        <v>0.47449999999999998</v>
      </c>
    </row>
    <row r="114" spans="1:6" x14ac:dyDescent="0.25">
      <c r="A114" s="1">
        <v>39706.666660937502</v>
      </c>
      <c r="C114">
        <f t="shared" si="9"/>
        <v>18.0625</v>
      </c>
      <c r="D114">
        <f t="shared" si="6"/>
        <v>803.50000000000011</v>
      </c>
      <c r="E114">
        <f t="shared" si="8"/>
        <v>-32.241638795986908</v>
      </c>
      <c r="F114">
        <v>0.47449999999999998</v>
      </c>
    </row>
    <row r="115" spans="1:6" x14ac:dyDescent="0.25">
      <c r="A115" s="1">
        <v>39706.708327604167</v>
      </c>
      <c r="C115">
        <f t="shared" si="9"/>
        <v>18.0625</v>
      </c>
      <c r="D115">
        <f t="shared" si="6"/>
        <v>821.56250000000011</v>
      </c>
      <c r="E115">
        <f t="shared" si="8"/>
        <v>-31.937290969899951</v>
      </c>
      <c r="F115">
        <v>0.47449999999999998</v>
      </c>
    </row>
    <row r="116" spans="1:6" x14ac:dyDescent="0.25">
      <c r="A116" s="1">
        <v>39706.749994270831</v>
      </c>
      <c r="C116">
        <f t="shared" si="9"/>
        <v>18.0625</v>
      </c>
      <c r="D116">
        <f t="shared" si="6"/>
        <v>839.62500000000011</v>
      </c>
      <c r="E116">
        <f t="shared" si="8"/>
        <v>-31.632943143812994</v>
      </c>
      <c r="F116">
        <v>0.47449999999999998</v>
      </c>
    </row>
    <row r="117" spans="1:6" x14ac:dyDescent="0.25">
      <c r="A117" s="1">
        <v>39706.791660937502</v>
      </c>
      <c r="C117">
        <f t="shared" si="9"/>
        <v>18.0625</v>
      </c>
      <c r="D117">
        <f t="shared" si="6"/>
        <v>857.68750000000011</v>
      </c>
      <c r="E117">
        <f t="shared" si="8"/>
        <v>-31.328595317726037</v>
      </c>
      <c r="F117">
        <v>0.47449999999999998</v>
      </c>
    </row>
    <row r="118" spans="1:6" x14ac:dyDescent="0.25">
      <c r="A118" s="1">
        <v>39706.833327604167</v>
      </c>
      <c r="C118">
        <f t="shared" si="9"/>
        <v>18.0625</v>
      </c>
      <c r="D118">
        <f t="shared" si="6"/>
        <v>875.75000000000011</v>
      </c>
      <c r="E118">
        <f t="shared" si="8"/>
        <v>-31.02424749163908</v>
      </c>
      <c r="F118">
        <v>0.47449999999999998</v>
      </c>
    </row>
    <row r="119" spans="1:6" x14ac:dyDescent="0.25">
      <c r="A119" s="1">
        <v>39706.874994270831</v>
      </c>
      <c r="C119">
        <f t="shared" si="9"/>
        <v>18.0625</v>
      </c>
      <c r="D119">
        <f t="shared" si="6"/>
        <v>893.81250000000011</v>
      </c>
      <c r="E119">
        <f t="shared" si="8"/>
        <v>-30.719899665552123</v>
      </c>
      <c r="F119">
        <v>0.47449999999999998</v>
      </c>
    </row>
    <row r="120" spans="1:6" x14ac:dyDescent="0.25">
      <c r="A120" s="1">
        <v>39706.916660937502</v>
      </c>
      <c r="C120">
        <f t="shared" si="9"/>
        <v>18.0625</v>
      </c>
      <c r="D120">
        <f t="shared" si="6"/>
        <v>911.87500000000011</v>
      </c>
      <c r="E120">
        <f t="shared" si="8"/>
        <v>-30.415551839465166</v>
      </c>
      <c r="F120">
        <v>0.47449999999999998</v>
      </c>
    </row>
    <row r="121" spans="1:6" x14ac:dyDescent="0.25">
      <c r="A121" s="1">
        <v>39706.958327604167</v>
      </c>
      <c r="C121">
        <f t="shared" si="9"/>
        <v>18.0625</v>
      </c>
      <c r="D121">
        <f t="shared" si="6"/>
        <v>929.93750000000011</v>
      </c>
      <c r="E121">
        <f t="shared" si="8"/>
        <v>-30.11120401337821</v>
      </c>
      <c r="F121">
        <v>0.47449999999999998</v>
      </c>
    </row>
    <row r="122" spans="1:6" x14ac:dyDescent="0.25">
      <c r="A122" s="1">
        <v>39706.999994270831</v>
      </c>
      <c r="B122">
        <v>433.5</v>
      </c>
      <c r="C122">
        <f t="shared" si="9"/>
        <v>18.0625</v>
      </c>
      <c r="D122">
        <f t="shared" si="6"/>
        <v>948.00000000000011</v>
      </c>
      <c r="E122">
        <f t="shared" si="8"/>
        <v>-29.806856187291253</v>
      </c>
      <c r="F122">
        <v>0.47449999999999998</v>
      </c>
    </row>
    <row r="123" spans="1:6" x14ac:dyDescent="0.25">
      <c r="A123" s="1">
        <v>39707.041660937502</v>
      </c>
      <c r="C123">
        <f>5/24</f>
        <v>0.20833333333333334</v>
      </c>
      <c r="D123">
        <f t="shared" si="6"/>
        <v>948.20833333333348</v>
      </c>
      <c r="E123">
        <f t="shared" si="8"/>
        <v>-29.502508361204296</v>
      </c>
      <c r="F123">
        <v>0.47449999999999998</v>
      </c>
    </row>
    <row r="124" spans="1:6" x14ac:dyDescent="0.25">
      <c r="A124" s="1">
        <v>39707.083327604167</v>
      </c>
      <c r="C124">
        <f t="shared" ref="C124:C146" si="10">5/24</f>
        <v>0.20833333333333334</v>
      </c>
      <c r="D124">
        <f t="shared" si="6"/>
        <v>948.41666666666686</v>
      </c>
      <c r="E124">
        <f t="shared" si="8"/>
        <v>-29.198160535117339</v>
      </c>
      <c r="F124">
        <v>0.47449999999999998</v>
      </c>
    </row>
    <row r="125" spans="1:6" x14ac:dyDescent="0.25">
      <c r="A125" s="1">
        <v>39707.124994270831</v>
      </c>
      <c r="C125">
        <f t="shared" si="10"/>
        <v>0.20833333333333334</v>
      </c>
      <c r="D125">
        <f t="shared" si="6"/>
        <v>948.62500000000023</v>
      </c>
      <c r="E125">
        <f t="shared" si="8"/>
        <v>-28.893812709030382</v>
      </c>
      <c r="F125">
        <v>0.47449999999999998</v>
      </c>
    </row>
    <row r="126" spans="1:6" x14ac:dyDescent="0.25">
      <c r="A126" s="1">
        <v>39707.166660937502</v>
      </c>
      <c r="C126">
        <f t="shared" si="10"/>
        <v>0.20833333333333334</v>
      </c>
      <c r="D126">
        <f t="shared" si="6"/>
        <v>948.8333333333336</v>
      </c>
      <c r="E126">
        <f t="shared" si="8"/>
        <v>-28.589464882943425</v>
      </c>
      <c r="F126">
        <v>0.72450000000000003</v>
      </c>
    </row>
    <row r="127" spans="1:6" x14ac:dyDescent="0.25">
      <c r="A127" s="1">
        <v>39707.208327604167</v>
      </c>
      <c r="C127">
        <f t="shared" si="10"/>
        <v>0.20833333333333334</v>
      </c>
      <c r="D127">
        <f t="shared" si="6"/>
        <v>949.04166666666697</v>
      </c>
      <c r="E127">
        <f t="shared" si="8"/>
        <v>-28.285117056856468</v>
      </c>
      <c r="F127">
        <v>0.72450000000000003</v>
      </c>
    </row>
    <row r="128" spans="1:6" x14ac:dyDescent="0.25">
      <c r="A128" s="1">
        <v>39707.249994270831</v>
      </c>
      <c r="C128">
        <f t="shared" si="10"/>
        <v>0.20833333333333334</v>
      </c>
      <c r="D128">
        <f t="shared" si="6"/>
        <v>949.25000000000034</v>
      </c>
      <c r="E128">
        <f t="shared" si="8"/>
        <v>-27.980769230769511</v>
      </c>
      <c r="F128">
        <v>0.72450000000000003</v>
      </c>
    </row>
    <row r="129" spans="1:6" x14ac:dyDescent="0.25">
      <c r="A129" s="1">
        <v>39707.291660937502</v>
      </c>
      <c r="C129">
        <f t="shared" si="10"/>
        <v>0.20833333333333334</v>
      </c>
      <c r="D129">
        <f t="shared" si="6"/>
        <v>949.45833333333371</v>
      </c>
      <c r="E129">
        <f t="shared" si="8"/>
        <v>-27.676421404682554</v>
      </c>
      <c r="F129">
        <v>0.72450000000000003</v>
      </c>
    </row>
    <row r="130" spans="1:6" x14ac:dyDescent="0.25">
      <c r="A130" s="1">
        <v>39707.333327604167</v>
      </c>
      <c r="C130">
        <f t="shared" si="10"/>
        <v>0.20833333333333334</v>
      </c>
      <c r="D130">
        <f t="shared" si="6"/>
        <v>949.66666666666708</v>
      </c>
      <c r="E130">
        <f t="shared" si="8"/>
        <v>-27.372073578595597</v>
      </c>
      <c r="F130">
        <v>0.72450000000000003</v>
      </c>
    </row>
    <row r="131" spans="1:6" x14ac:dyDescent="0.25">
      <c r="A131" s="1">
        <v>39707.374994270831</v>
      </c>
      <c r="C131">
        <f t="shared" si="10"/>
        <v>0.20833333333333334</v>
      </c>
      <c r="D131">
        <f t="shared" si="6"/>
        <v>949.87500000000045</v>
      </c>
      <c r="E131">
        <f t="shared" si="8"/>
        <v>-27.06772575250864</v>
      </c>
      <c r="F131">
        <v>0.97450000000000003</v>
      </c>
    </row>
    <row r="132" spans="1:6" x14ac:dyDescent="0.25">
      <c r="A132" s="1">
        <v>39707.416660937502</v>
      </c>
      <c r="C132">
        <f t="shared" si="10"/>
        <v>0.20833333333333334</v>
      </c>
      <c r="D132">
        <f t="shared" si="6"/>
        <v>950.08333333333383</v>
      </c>
      <c r="E132">
        <f>E131+7/23</f>
        <v>-26.763377926421683</v>
      </c>
      <c r="F132">
        <v>0.97450000000000003</v>
      </c>
    </row>
    <row r="133" spans="1:6" x14ac:dyDescent="0.25">
      <c r="A133" s="1">
        <v>39707.458327604167</v>
      </c>
      <c r="C133">
        <f t="shared" si="10"/>
        <v>0.20833333333333334</v>
      </c>
      <c r="D133">
        <f t="shared" ref="D133:D146" si="11">C133+D132</f>
        <v>950.2916666666672</v>
      </c>
      <c r="E133">
        <f>E132+1.5/10</f>
        <v>-26.613377926421684</v>
      </c>
      <c r="F133">
        <v>0.97450000000000003</v>
      </c>
    </row>
    <row r="134" spans="1:6" x14ac:dyDescent="0.25">
      <c r="A134" s="1">
        <v>39707.499994270831</v>
      </c>
      <c r="C134">
        <f t="shared" si="10"/>
        <v>0.20833333333333334</v>
      </c>
      <c r="D134">
        <f t="shared" si="11"/>
        <v>950.50000000000057</v>
      </c>
      <c r="E134">
        <f>E133+0.15</f>
        <v>-26.463377926421686</v>
      </c>
      <c r="F134">
        <v>1.3245</v>
      </c>
    </row>
    <row r="135" spans="1:6" x14ac:dyDescent="0.25">
      <c r="A135" s="1">
        <v>39707.541660937502</v>
      </c>
      <c r="C135">
        <f t="shared" si="10"/>
        <v>0.20833333333333334</v>
      </c>
      <c r="D135">
        <f t="shared" si="11"/>
        <v>950.70833333333394</v>
      </c>
      <c r="E135">
        <f>E134+0.15</f>
        <v>-26.313377926421687</v>
      </c>
      <c r="F135">
        <v>1.3245</v>
      </c>
    </row>
    <row r="136" spans="1:6" x14ac:dyDescent="0.25">
      <c r="A136" s="1">
        <v>39707.583327604167</v>
      </c>
      <c r="C136">
        <f t="shared" si="10"/>
        <v>0.20833333333333334</v>
      </c>
      <c r="D136">
        <f t="shared" si="11"/>
        <v>950.91666666666731</v>
      </c>
      <c r="E136">
        <f t="shared" ref="E136:E146" si="12">E135+0.15</f>
        <v>-26.163377926421688</v>
      </c>
      <c r="F136">
        <v>1.8245</v>
      </c>
    </row>
    <row r="137" spans="1:6" x14ac:dyDescent="0.25">
      <c r="A137" s="1">
        <v>39707.624994270831</v>
      </c>
      <c r="C137">
        <f t="shared" si="10"/>
        <v>0.20833333333333334</v>
      </c>
      <c r="D137">
        <f t="shared" si="11"/>
        <v>951.12500000000068</v>
      </c>
      <c r="E137">
        <f t="shared" si="12"/>
        <v>-26.01337792642169</v>
      </c>
      <c r="F137">
        <v>1.8245</v>
      </c>
    </row>
    <row r="138" spans="1:6" x14ac:dyDescent="0.25">
      <c r="A138" s="1">
        <v>39707.666660937502</v>
      </c>
      <c r="C138">
        <f t="shared" si="10"/>
        <v>0.20833333333333334</v>
      </c>
      <c r="D138">
        <f t="shared" si="11"/>
        <v>951.33333333333405</v>
      </c>
      <c r="E138">
        <f t="shared" si="12"/>
        <v>-25.863377926421691</v>
      </c>
      <c r="F138">
        <v>1.8245</v>
      </c>
    </row>
    <row r="139" spans="1:6" x14ac:dyDescent="0.25">
      <c r="A139" s="1">
        <v>39707.708327604167</v>
      </c>
      <c r="C139">
        <f t="shared" si="10"/>
        <v>0.20833333333333334</v>
      </c>
      <c r="D139">
        <f t="shared" si="11"/>
        <v>951.54166666666742</v>
      </c>
      <c r="E139">
        <f t="shared" si="12"/>
        <v>-25.713377926421693</v>
      </c>
      <c r="F139">
        <v>1.8245</v>
      </c>
    </row>
    <row r="140" spans="1:6" x14ac:dyDescent="0.25">
      <c r="A140" s="1">
        <v>39707.749994270831</v>
      </c>
      <c r="C140">
        <f t="shared" si="10"/>
        <v>0.20833333333333334</v>
      </c>
      <c r="D140">
        <f t="shared" si="11"/>
        <v>951.7500000000008</v>
      </c>
      <c r="E140">
        <f t="shared" si="12"/>
        <v>-25.563377926421694</v>
      </c>
      <c r="F140">
        <v>1.8245</v>
      </c>
    </row>
    <row r="141" spans="1:6" x14ac:dyDescent="0.25">
      <c r="A141" s="1">
        <v>39707.791660937502</v>
      </c>
      <c r="C141">
        <f t="shared" si="10"/>
        <v>0.20833333333333334</v>
      </c>
      <c r="D141">
        <f t="shared" si="11"/>
        <v>951.95833333333417</v>
      </c>
      <c r="E141">
        <f t="shared" si="12"/>
        <v>-25.413377926421695</v>
      </c>
      <c r="F141">
        <v>2.2244999999999999</v>
      </c>
    </row>
    <row r="142" spans="1:6" x14ac:dyDescent="0.25">
      <c r="A142" s="1">
        <v>39707.833327604167</v>
      </c>
      <c r="C142">
        <f t="shared" si="10"/>
        <v>0.20833333333333334</v>
      </c>
      <c r="D142">
        <f t="shared" si="11"/>
        <v>952.16666666666754</v>
      </c>
      <c r="E142">
        <f t="shared" si="12"/>
        <v>-25.263377926421697</v>
      </c>
      <c r="F142">
        <v>2.2244999999999999</v>
      </c>
    </row>
    <row r="143" spans="1:6" x14ac:dyDescent="0.25">
      <c r="A143" s="1">
        <v>39707.874994270831</v>
      </c>
      <c r="C143">
        <f t="shared" si="10"/>
        <v>0.20833333333333334</v>
      </c>
      <c r="D143">
        <f t="shared" si="11"/>
        <v>952.37500000000091</v>
      </c>
      <c r="E143">
        <f t="shared" si="12"/>
        <v>-25.113377926421698</v>
      </c>
      <c r="F143">
        <v>2.5055000000000001</v>
      </c>
    </row>
    <row r="144" spans="1:6" x14ac:dyDescent="0.25">
      <c r="A144" s="1">
        <v>39707.916660937502</v>
      </c>
      <c r="C144">
        <f t="shared" si="10"/>
        <v>0.20833333333333334</v>
      </c>
      <c r="D144">
        <f t="shared" si="11"/>
        <v>952.58333333333428</v>
      </c>
      <c r="E144">
        <f t="shared" si="12"/>
        <v>-24.9633779264217</v>
      </c>
      <c r="F144">
        <v>2.6356999999999999</v>
      </c>
    </row>
    <row r="145" spans="1:6" x14ac:dyDescent="0.25">
      <c r="A145" s="1">
        <v>39707.958327604167</v>
      </c>
      <c r="C145">
        <f t="shared" si="10"/>
        <v>0.20833333333333334</v>
      </c>
      <c r="D145">
        <f t="shared" si="11"/>
        <v>952.79166666666765</v>
      </c>
      <c r="E145">
        <f t="shared" si="12"/>
        <v>-24.813377926421701</v>
      </c>
      <c r="F145">
        <v>2.8149999999999999</v>
      </c>
    </row>
    <row r="146" spans="1:6" x14ac:dyDescent="0.25">
      <c r="A146" s="1">
        <v>39707.999994270831</v>
      </c>
      <c r="B146">
        <v>5</v>
      </c>
      <c r="C146">
        <f t="shared" si="10"/>
        <v>0.20833333333333334</v>
      </c>
      <c r="D146">
        <f t="shared" si="11"/>
        <v>953.00000000000102</v>
      </c>
      <c r="E146">
        <f t="shared" si="12"/>
        <v>-24.663377926421703</v>
      </c>
      <c r="F146">
        <v>2.8915000000000002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workbookViewId="0">
      <selection activeCell="D2" sqref="D2:D146"/>
    </sheetView>
  </sheetViews>
  <sheetFormatPr defaultColWidth="8.875" defaultRowHeight="16.5" x14ac:dyDescent="0.25"/>
  <cols>
    <col min="1" max="1" width="15.125" style="5" bestFit="1" customWidth="1"/>
    <col min="3" max="3" width="13.5" bestFit="1" customWidth="1"/>
  </cols>
  <sheetData>
    <row r="1" spans="1:4" s="3" customFormat="1" x14ac:dyDescent="0.25">
      <c r="A1" s="4" t="s">
        <v>5</v>
      </c>
      <c r="B1" s="3" t="s">
        <v>7</v>
      </c>
      <c r="C1" s="3" t="s">
        <v>6</v>
      </c>
      <c r="D1" s="3" t="s">
        <v>8</v>
      </c>
    </row>
    <row r="2" spans="1:4" x14ac:dyDescent="0.25">
      <c r="A2" s="5">
        <v>41065</v>
      </c>
      <c r="B2">
        <v>0</v>
      </c>
      <c r="C2">
        <v>-55</v>
      </c>
      <c r="D2" s="6">
        <v>2.9711970863302701E-2</v>
      </c>
    </row>
    <row r="3" spans="1:4" x14ac:dyDescent="0.25">
      <c r="A3" s="5">
        <f>A2+TIMEVALUE("02:00:00")</f>
        <v>41065.083333333336</v>
      </c>
      <c r="B3">
        <v>2.0833333333333332E-2</v>
      </c>
      <c r="C3">
        <v>-55</v>
      </c>
      <c r="D3" s="6">
        <v>6.83802887961414E-2</v>
      </c>
    </row>
    <row r="4" spans="1:4" x14ac:dyDescent="0.25">
      <c r="A4" s="5">
        <f t="shared" ref="A4:A67" si="0">A3+TIMEVALUE("02:00:00")</f>
        <v>41065.166666666672</v>
      </c>
      <c r="B4">
        <v>4.1666666666666664E-2</v>
      </c>
      <c r="C4">
        <v>-54.980769230769234</v>
      </c>
      <c r="D4" s="6">
        <v>0.1100575642440193</v>
      </c>
    </row>
    <row r="5" spans="1:4" x14ac:dyDescent="0.25">
      <c r="A5" s="5">
        <f t="shared" si="0"/>
        <v>41065.250000000007</v>
      </c>
      <c r="B5">
        <v>6.25E-2</v>
      </c>
      <c r="C5">
        <v>-54.961538461538467</v>
      </c>
      <c r="D5" s="6">
        <v>0.1517163913155293</v>
      </c>
    </row>
    <row r="6" spans="1:4" x14ac:dyDescent="0.25">
      <c r="A6" s="5">
        <f t="shared" si="0"/>
        <v>41065.333333333343</v>
      </c>
      <c r="B6">
        <v>8.3333333333333329E-2</v>
      </c>
      <c r="C6">
        <v>-54.942307692307701</v>
      </c>
      <c r="D6" s="6">
        <v>0.18413715580194251</v>
      </c>
    </row>
    <row r="7" spans="1:4" x14ac:dyDescent="0.25">
      <c r="A7" s="5">
        <f t="shared" si="0"/>
        <v>41065.416666666679</v>
      </c>
      <c r="B7">
        <v>0.10416666666666666</v>
      </c>
      <c r="C7">
        <v>-54.923076923076934</v>
      </c>
      <c r="D7" s="6">
        <v>0.21796160137649412</v>
      </c>
    </row>
    <row r="8" spans="1:4" x14ac:dyDescent="0.25">
      <c r="A8" s="5">
        <f t="shared" si="0"/>
        <v>41065.500000000015</v>
      </c>
      <c r="B8">
        <v>0.12499999999999999</v>
      </c>
      <c r="C8">
        <v>-54.903846153846168</v>
      </c>
      <c r="D8" s="6">
        <v>0.25843836448591484</v>
      </c>
    </row>
    <row r="9" spans="1:4" x14ac:dyDescent="0.25">
      <c r="A9" s="5">
        <f t="shared" si="0"/>
        <v>41065.58333333335</v>
      </c>
      <c r="B9">
        <v>0.14583333333333331</v>
      </c>
      <c r="C9">
        <v>-54.884615384615401</v>
      </c>
      <c r="D9" s="6">
        <v>0.30423177917580901</v>
      </c>
    </row>
    <row r="10" spans="1:4" x14ac:dyDescent="0.25">
      <c r="A10" s="5">
        <f t="shared" si="0"/>
        <v>41065.666666666686</v>
      </c>
      <c r="B10">
        <v>0.16666666666666666</v>
      </c>
      <c r="C10">
        <v>-54.865384615384635</v>
      </c>
      <c r="D10" s="6">
        <v>0.35836692051064273</v>
      </c>
    </row>
    <row r="11" spans="1:4" x14ac:dyDescent="0.25">
      <c r="A11" s="5">
        <f t="shared" si="0"/>
        <v>41065.750000000022</v>
      </c>
      <c r="B11">
        <v>0.1875</v>
      </c>
      <c r="C11">
        <v>-54.846153846153868</v>
      </c>
      <c r="D11" s="6">
        <v>0.41250206184547644</v>
      </c>
    </row>
    <row r="12" spans="1:4" x14ac:dyDescent="0.25">
      <c r="A12" s="5">
        <f t="shared" si="0"/>
        <v>41065.833333333358</v>
      </c>
      <c r="B12">
        <v>0.20833333333333334</v>
      </c>
      <c r="C12">
        <v>-54.826923076923102</v>
      </c>
      <c r="D12" s="6">
        <v>0.45514981559850531</v>
      </c>
    </row>
    <row r="13" spans="1:4" x14ac:dyDescent="0.25">
      <c r="A13" s="5">
        <f t="shared" si="0"/>
        <v>41065.916666666693</v>
      </c>
      <c r="B13">
        <v>0.22916666666666669</v>
      </c>
      <c r="C13">
        <v>-54.807692307692335</v>
      </c>
      <c r="D13" s="6">
        <v>0.4905350796025626</v>
      </c>
    </row>
    <row r="14" spans="1:4" x14ac:dyDescent="0.25">
      <c r="A14" s="5">
        <f t="shared" si="0"/>
        <v>41066.000000000029</v>
      </c>
      <c r="B14">
        <v>0.25</v>
      </c>
      <c r="C14">
        <v>-54.788461538461569</v>
      </c>
      <c r="D14" s="6">
        <v>0.50904887450766889</v>
      </c>
    </row>
    <row r="15" spans="1:4" x14ac:dyDescent="0.25">
      <c r="A15" s="5">
        <f t="shared" si="0"/>
        <v>41066.083333333365</v>
      </c>
      <c r="B15">
        <v>0.27083333333333331</v>
      </c>
      <c r="C15">
        <v>-54.769230769230802</v>
      </c>
      <c r="D15" s="6">
        <v>0.51449798905170041</v>
      </c>
    </row>
    <row r="16" spans="1:4" x14ac:dyDescent="0.25">
      <c r="A16" s="5">
        <f t="shared" si="0"/>
        <v>41066.166666666701</v>
      </c>
      <c r="B16">
        <v>0.29166666666666663</v>
      </c>
      <c r="C16">
        <v>-54.750000000000036</v>
      </c>
      <c r="D16" s="6">
        <v>0.4960561545281153</v>
      </c>
    </row>
    <row r="17" spans="1:4" x14ac:dyDescent="0.25">
      <c r="A17" s="5">
        <f t="shared" si="0"/>
        <v>41066.250000000036</v>
      </c>
      <c r="B17">
        <v>0.31249999999999994</v>
      </c>
      <c r="C17">
        <v>-54.730769230769269</v>
      </c>
      <c r="D17" s="6">
        <v>0.48112767206492796</v>
      </c>
    </row>
    <row r="18" spans="1:4" x14ac:dyDescent="0.25">
      <c r="A18" s="5">
        <f t="shared" si="0"/>
        <v>41066.333333333372</v>
      </c>
      <c r="B18">
        <v>0.33333333333333326</v>
      </c>
      <c r="C18">
        <v>-54.711538461538503</v>
      </c>
      <c r="D18" s="6">
        <v>0.48708051817343229</v>
      </c>
    </row>
    <row r="19" spans="1:4" x14ac:dyDescent="0.25">
      <c r="A19" s="5">
        <f t="shared" si="0"/>
        <v>41066.416666666708</v>
      </c>
      <c r="B19">
        <v>0.35416666666666657</v>
      </c>
      <c r="C19">
        <v>-54.692307692307736</v>
      </c>
      <c r="D19" s="6">
        <v>0.52657913847102678</v>
      </c>
    </row>
    <row r="20" spans="1:4" x14ac:dyDescent="0.25">
      <c r="A20" s="5">
        <f t="shared" si="0"/>
        <v>41066.500000000044</v>
      </c>
      <c r="B20">
        <v>0.37499999999999989</v>
      </c>
      <c r="C20">
        <v>-54.67307692307697</v>
      </c>
      <c r="D20" s="6">
        <v>0.5285460560762355</v>
      </c>
    </row>
    <row r="21" spans="1:4" x14ac:dyDescent="0.25">
      <c r="A21" s="5">
        <f t="shared" si="0"/>
        <v>41066.583333333379</v>
      </c>
      <c r="B21">
        <v>0.3958333333333332</v>
      </c>
      <c r="C21">
        <v>-54.653846153846203</v>
      </c>
      <c r="D21" s="6">
        <v>0.52827685561880844</v>
      </c>
    </row>
    <row r="22" spans="1:4" x14ac:dyDescent="0.25">
      <c r="A22" s="5">
        <f t="shared" si="0"/>
        <v>41066.666666666715</v>
      </c>
      <c r="B22">
        <v>0.41666666666666652</v>
      </c>
      <c r="C22">
        <v>-54.634615384615437</v>
      </c>
      <c r="D22" s="6">
        <v>0.51650474463373564</v>
      </c>
    </row>
    <row r="23" spans="1:4" x14ac:dyDescent="0.25">
      <c r="A23" s="5">
        <f t="shared" si="0"/>
        <v>41066.750000000051</v>
      </c>
      <c r="B23">
        <v>0.43749999999999983</v>
      </c>
      <c r="C23">
        <v>-54.61538461538467</v>
      </c>
      <c r="D23" s="6">
        <v>0.48970078261995992</v>
      </c>
    </row>
    <row r="24" spans="1:4" x14ac:dyDescent="0.25">
      <c r="A24" s="5">
        <f t="shared" si="0"/>
        <v>41066.833333333387</v>
      </c>
      <c r="B24">
        <v>0.45833333333333315</v>
      </c>
      <c r="C24">
        <v>-54.596153846153904</v>
      </c>
      <c r="D24" s="6">
        <v>0.48463683661790907</v>
      </c>
    </row>
    <row r="25" spans="1:4" x14ac:dyDescent="0.25">
      <c r="A25" s="5">
        <f t="shared" si="0"/>
        <v>41066.916666666722</v>
      </c>
      <c r="B25">
        <v>0.47916666666666646</v>
      </c>
      <c r="C25">
        <v>-54.576923076923137</v>
      </c>
      <c r="D25" s="6">
        <v>0.4887250385891278</v>
      </c>
    </row>
    <row r="26" spans="1:4" x14ac:dyDescent="0.25">
      <c r="A26" s="5">
        <f t="shared" si="0"/>
        <v>41067.000000000058</v>
      </c>
      <c r="B26">
        <v>0.49999999999999978</v>
      </c>
      <c r="C26">
        <v>-54.557692307692371</v>
      </c>
      <c r="D26" s="6">
        <v>0.49524404499189956</v>
      </c>
    </row>
    <row r="27" spans="1:4" x14ac:dyDescent="0.25">
      <c r="A27" s="5">
        <f t="shared" si="0"/>
        <v>41067.083333333394</v>
      </c>
      <c r="B27">
        <v>1.2291666666666665</v>
      </c>
      <c r="C27">
        <v>-54.538461538461604</v>
      </c>
      <c r="D27" s="6">
        <v>0.50552301466918736</v>
      </c>
    </row>
    <row r="28" spans="1:4" x14ac:dyDescent="0.25">
      <c r="A28" s="5">
        <f t="shared" si="0"/>
        <v>41067.16666666673</v>
      </c>
      <c r="B28">
        <v>1.958333333333333</v>
      </c>
      <c r="C28">
        <v>-54.519230769230838</v>
      </c>
      <c r="D28" s="6">
        <v>0.50782105557922985</v>
      </c>
    </row>
    <row r="29" spans="1:4" x14ac:dyDescent="0.25">
      <c r="A29" s="5">
        <f t="shared" si="0"/>
        <v>41067.250000000065</v>
      </c>
      <c r="B29">
        <v>2.6874999999999996</v>
      </c>
      <c r="C29">
        <v>-54.500000000000071</v>
      </c>
      <c r="D29" s="6">
        <v>0.50656259616894495</v>
      </c>
    </row>
    <row r="30" spans="1:4" x14ac:dyDescent="0.25">
      <c r="A30" s="5">
        <f t="shared" si="0"/>
        <v>41067.333333333401</v>
      </c>
      <c r="B30">
        <v>3.4166666666666661</v>
      </c>
      <c r="C30">
        <v>-54.480769230769305</v>
      </c>
      <c r="D30" s="6">
        <v>0.50541036814083296</v>
      </c>
    </row>
    <row r="31" spans="1:4" x14ac:dyDescent="0.25">
      <c r="A31" s="5">
        <f t="shared" si="0"/>
        <v>41067.416666666737</v>
      </c>
      <c r="B31">
        <v>4.145833333333333</v>
      </c>
      <c r="C31">
        <v>-54.461538461538538</v>
      </c>
      <c r="D31" s="6">
        <v>0.46997383765293727</v>
      </c>
    </row>
    <row r="32" spans="1:4" x14ac:dyDescent="0.25">
      <c r="A32" s="5">
        <f t="shared" si="0"/>
        <v>41067.500000000073</v>
      </c>
      <c r="B32">
        <v>4.875</v>
      </c>
      <c r="C32">
        <v>-54.442307692307772</v>
      </c>
      <c r="D32" s="6">
        <v>0.46608184514000306</v>
      </c>
    </row>
    <row r="33" spans="1:4" x14ac:dyDescent="0.25">
      <c r="A33" s="5">
        <f t="shared" si="0"/>
        <v>41067.583333333409</v>
      </c>
      <c r="B33">
        <v>5.604166666666667</v>
      </c>
      <c r="C33">
        <v>-54.423076923077005</v>
      </c>
      <c r="D33" s="6">
        <v>0.47198192914136727</v>
      </c>
    </row>
    <row r="34" spans="1:4" x14ac:dyDescent="0.25">
      <c r="A34" s="5">
        <f t="shared" si="0"/>
        <v>41067.666666666744</v>
      </c>
      <c r="B34">
        <v>6.3333333333333339</v>
      </c>
      <c r="C34">
        <v>-54.403846153846239</v>
      </c>
      <c r="D34" s="6">
        <v>0.45428005184842279</v>
      </c>
    </row>
    <row r="35" spans="1:4" x14ac:dyDescent="0.25">
      <c r="A35" s="5">
        <f t="shared" si="0"/>
        <v>41067.75000000008</v>
      </c>
      <c r="B35">
        <v>7.0625000000000009</v>
      </c>
      <c r="C35">
        <v>-54.384615384615472</v>
      </c>
      <c r="D35" s="6">
        <v>0.45310045249860875</v>
      </c>
    </row>
    <row r="36" spans="1:4" x14ac:dyDescent="0.25">
      <c r="A36" s="5">
        <f t="shared" si="0"/>
        <v>41067.833333333416</v>
      </c>
      <c r="B36">
        <v>7.7916666666666679</v>
      </c>
      <c r="C36">
        <v>-54.365384615384706</v>
      </c>
      <c r="D36" s="6">
        <v>0.45448586425041837</v>
      </c>
    </row>
    <row r="37" spans="1:4" x14ac:dyDescent="0.25">
      <c r="A37" s="5">
        <f t="shared" si="0"/>
        <v>41067.916666666752</v>
      </c>
      <c r="B37">
        <v>8.5208333333333339</v>
      </c>
      <c r="C37">
        <v>-54.346153846153939</v>
      </c>
      <c r="D37" s="6">
        <v>0.45048656486762645</v>
      </c>
    </row>
    <row r="38" spans="1:4" x14ac:dyDescent="0.25">
      <c r="A38" s="5">
        <f t="shared" si="0"/>
        <v>41068.000000000087</v>
      </c>
      <c r="B38">
        <v>9.25</v>
      </c>
      <c r="C38">
        <v>-54.326923076923173</v>
      </c>
      <c r="D38" s="6">
        <v>0.43589018519155415</v>
      </c>
    </row>
    <row r="39" spans="1:4" x14ac:dyDescent="0.25">
      <c r="A39" s="5">
        <f t="shared" si="0"/>
        <v>41068.083333333423</v>
      </c>
      <c r="B39">
        <v>9.9791666666666661</v>
      </c>
      <c r="C39">
        <v>-54.307692307692406</v>
      </c>
      <c r="D39" s="6">
        <v>0.44334809387814084</v>
      </c>
    </row>
    <row r="40" spans="1:4" x14ac:dyDescent="0.25">
      <c r="A40" s="5">
        <f t="shared" si="0"/>
        <v>41068.166666666759</v>
      </c>
      <c r="B40">
        <v>10.708333333333332</v>
      </c>
      <c r="C40">
        <v>-54.28846153846164</v>
      </c>
      <c r="D40" s="6">
        <v>0.4551827604103974</v>
      </c>
    </row>
    <row r="41" spans="1:4" x14ac:dyDescent="0.25">
      <c r="A41" s="5">
        <f t="shared" si="0"/>
        <v>41068.250000000095</v>
      </c>
      <c r="B41">
        <v>11.437499999999998</v>
      </c>
      <c r="C41">
        <v>-54.269230769230873</v>
      </c>
      <c r="D41" s="6">
        <v>0.45676424293392603</v>
      </c>
    </row>
    <row r="42" spans="1:4" x14ac:dyDescent="0.25">
      <c r="A42" s="5">
        <f t="shared" si="0"/>
        <v>41068.33333333343</v>
      </c>
      <c r="B42">
        <v>12.166666666666664</v>
      </c>
      <c r="C42">
        <v>-54.250000000000107</v>
      </c>
      <c r="D42" s="6">
        <v>0.45896359449932661</v>
      </c>
    </row>
    <row r="43" spans="1:4" x14ac:dyDescent="0.25">
      <c r="A43" s="5">
        <f t="shared" si="0"/>
        <v>41068.416666666766</v>
      </c>
      <c r="B43">
        <v>12.89583333333333</v>
      </c>
      <c r="C43">
        <v>-54.23076923076934</v>
      </c>
      <c r="D43" s="6">
        <v>0.49026097872991803</v>
      </c>
    </row>
    <row r="44" spans="1:4" x14ac:dyDescent="0.25">
      <c r="A44" s="5">
        <f t="shared" si="0"/>
        <v>41068.500000000102</v>
      </c>
      <c r="B44">
        <v>13.624999999999996</v>
      </c>
      <c r="C44">
        <v>-54.211538461538574</v>
      </c>
      <c r="D44" s="6">
        <v>0.49223535363624149</v>
      </c>
    </row>
    <row r="45" spans="1:4" x14ac:dyDescent="0.25">
      <c r="A45" s="5">
        <f t="shared" si="0"/>
        <v>41068.583333333438</v>
      </c>
      <c r="B45">
        <v>14.354166666666663</v>
      </c>
      <c r="C45">
        <v>-54.192307692307807</v>
      </c>
      <c r="D45" s="6">
        <v>0.52353730824887235</v>
      </c>
    </row>
    <row r="46" spans="1:4" x14ac:dyDescent="0.25">
      <c r="A46" s="5">
        <f t="shared" si="0"/>
        <v>41068.666666666773</v>
      </c>
      <c r="B46">
        <v>15.083333333333329</v>
      </c>
      <c r="C46">
        <v>-54.173076923077041</v>
      </c>
      <c r="D46" s="6">
        <v>0.54783668851368672</v>
      </c>
    </row>
    <row r="47" spans="1:4" x14ac:dyDescent="0.25">
      <c r="A47" s="5">
        <f t="shared" si="0"/>
        <v>41068.750000000109</v>
      </c>
      <c r="B47">
        <v>15.812499999999995</v>
      </c>
      <c r="C47">
        <v>-54.153846153846274</v>
      </c>
      <c r="D47" s="6">
        <v>0.55789594863607572</v>
      </c>
    </row>
    <row r="48" spans="1:4" x14ac:dyDescent="0.25">
      <c r="A48" s="5">
        <f t="shared" si="0"/>
        <v>41068.833333333445</v>
      </c>
      <c r="B48">
        <v>16.541666666666661</v>
      </c>
      <c r="C48">
        <v>-54.134615384615508</v>
      </c>
      <c r="D48" s="6">
        <v>0.56758967235036339</v>
      </c>
    </row>
    <row r="49" spans="1:4" x14ac:dyDescent="0.25">
      <c r="A49" s="5">
        <f t="shared" si="0"/>
        <v>41068.916666666781</v>
      </c>
      <c r="B49">
        <v>17.270833333333329</v>
      </c>
      <c r="C49">
        <v>-54.115384615384741</v>
      </c>
      <c r="D49" s="6">
        <v>0.57237309739393283</v>
      </c>
    </row>
    <row r="50" spans="1:4" x14ac:dyDescent="0.25">
      <c r="A50" s="5">
        <f t="shared" si="0"/>
        <v>41069.000000000116</v>
      </c>
      <c r="B50">
        <v>17.999999999999996</v>
      </c>
      <c r="C50">
        <v>-54.096153846153975</v>
      </c>
      <c r="D50" s="6">
        <v>0.58187011276915668</v>
      </c>
    </row>
    <row r="51" spans="1:4" x14ac:dyDescent="0.25">
      <c r="A51" s="5">
        <f t="shared" si="0"/>
        <v>41069.083333333452</v>
      </c>
      <c r="B51">
        <v>22.020833333333329</v>
      </c>
      <c r="C51">
        <v>-54.076923076923208</v>
      </c>
      <c r="D51" s="6">
        <v>0.59921234593895256</v>
      </c>
    </row>
    <row r="52" spans="1:4" x14ac:dyDescent="0.25">
      <c r="A52" s="5">
        <f t="shared" si="0"/>
        <v>41069.166666666788</v>
      </c>
      <c r="B52">
        <v>26.041666666666661</v>
      </c>
      <c r="C52">
        <v>-54.057692307692442</v>
      </c>
      <c r="D52" s="6">
        <v>0.58932257144198708</v>
      </c>
    </row>
    <row r="53" spans="1:4" x14ac:dyDescent="0.25">
      <c r="A53" s="5">
        <f t="shared" si="0"/>
        <v>41069.250000000124</v>
      </c>
      <c r="B53">
        <v>30.062499999999993</v>
      </c>
      <c r="C53">
        <v>-54.038461538461675</v>
      </c>
      <c r="D53" s="6">
        <v>0.59048725953426073</v>
      </c>
    </row>
    <row r="54" spans="1:4" x14ac:dyDescent="0.25">
      <c r="A54" s="5">
        <f t="shared" si="0"/>
        <v>41069.333333333459</v>
      </c>
      <c r="B54">
        <v>34.083333333333329</v>
      </c>
      <c r="C54">
        <v>-54.019230769230909</v>
      </c>
      <c r="D54" s="6">
        <v>0.59842736831241194</v>
      </c>
    </row>
    <row r="55" spans="1:4" x14ac:dyDescent="0.25">
      <c r="A55" s="5">
        <f t="shared" si="0"/>
        <v>41069.416666666795</v>
      </c>
      <c r="B55">
        <v>38.104166666666664</v>
      </c>
      <c r="C55">
        <v>-54.000000000000142</v>
      </c>
      <c r="D55" s="6">
        <v>0.60832585994428345</v>
      </c>
    </row>
    <row r="56" spans="1:4" x14ac:dyDescent="0.25">
      <c r="A56" s="5">
        <f t="shared" si="0"/>
        <v>41069.500000000131</v>
      </c>
      <c r="B56">
        <v>42.125</v>
      </c>
      <c r="C56">
        <v>-53.980769230769376</v>
      </c>
      <c r="D56" s="6">
        <v>0.60801154518712852</v>
      </c>
    </row>
    <row r="57" spans="1:4" x14ac:dyDescent="0.25">
      <c r="A57" s="5">
        <f t="shared" si="0"/>
        <v>41069.583333333467</v>
      </c>
      <c r="B57">
        <v>46.145833333333336</v>
      </c>
      <c r="C57">
        <v>-53.519230769230916</v>
      </c>
      <c r="D57" s="6">
        <v>0.60199327671332703</v>
      </c>
    </row>
    <row r="58" spans="1:4" x14ac:dyDescent="0.25">
      <c r="A58" s="5">
        <f t="shared" si="0"/>
        <v>41069.666666666802</v>
      </c>
      <c r="B58">
        <v>50.166666666666671</v>
      </c>
      <c r="C58">
        <v>-53.057692307692456</v>
      </c>
      <c r="D58" s="6">
        <v>0.65753023122661935</v>
      </c>
    </row>
    <row r="59" spans="1:4" x14ac:dyDescent="0.25">
      <c r="A59" s="5">
        <f t="shared" si="0"/>
        <v>41069.750000000138</v>
      </c>
      <c r="B59">
        <v>54.187500000000007</v>
      </c>
      <c r="C59">
        <v>-52.596153846153996</v>
      </c>
      <c r="D59" s="6">
        <v>0.67653969803753422</v>
      </c>
    </row>
    <row r="60" spans="1:4" x14ac:dyDescent="0.25">
      <c r="A60" s="5">
        <f t="shared" si="0"/>
        <v>41069.833333333474</v>
      </c>
      <c r="B60">
        <v>58.208333333333343</v>
      </c>
      <c r="C60">
        <v>-52.134615384615536</v>
      </c>
      <c r="D60" s="6">
        <v>0.68371917034201379</v>
      </c>
    </row>
    <row r="61" spans="1:4" x14ac:dyDescent="0.25">
      <c r="A61" s="5">
        <f t="shared" si="0"/>
        <v>41069.91666666681</v>
      </c>
      <c r="B61">
        <v>62.229166666666679</v>
      </c>
      <c r="C61">
        <v>-51.673076923077076</v>
      </c>
      <c r="D61" s="6">
        <v>0.68812054375342757</v>
      </c>
    </row>
    <row r="62" spans="1:4" x14ac:dyDescent="0.25">
      <c r="A62" s="5">
        <f t="shared" si="0"/>
        <v>41070.000000000146</v>
      </c>
      <c r="B62">
        <v>66.250000000000014</v>
      </c>
      <c r="C62">
        <v>-51.211538461538616</v>
      </c>
      <c r="D62" s="6">
        <v>0.69873077230988856</v>
      </c>
    </row>
    <row r="63" spans="1:4" x14ac:dyDescent="0.25">
      <c r="A63" s="5">
        <f t="shared" si="0"/>
        <v>41070.083333333481</v>
      </c>
      <c r="B63">
        <v>70.270833333333343</v>
      </c>
      <c r="C63">
        <v>-50.750000000000156</v>
      </c>
      <c r="D63" s="6">
        <v>0.68383449806133767</v>
      </c>
    </row>
    <row r="64" spans="1:4" x14ac:dyDescent="0.25">
      <c r="A64" s="5">
        <f t="shared" si="0"/>
        <v>41070.166666666817</v>
      </c>
      <c r="B64">
        <v>74.291666666666671</v>
      </c>
      <c r="C64">
        <v>-50.288461538461696</v>
      </c>
      <c r="D64" s="6">
        <v>0.69243122101834298</v>
      </c>
    </row>
    <row r="65" spans="1:4" x14ac:dyDescent="0.25">
      <c r="A65" s="5">
        <f t="shared" si="0"/>
        <v>41070.250000000153</v>
      </c>
      <c r="B65">
        <v>78.3125</v>
      </c>
      <c r="C65">
        <v>-49.826923076923237</v>
      </c>
      <c r="D65" s="6">
        <v>0.7029271091759246</v>
      </c>
    </row>
    <row r="66" spans="1:4" x14ac:dyDescent="0.25">
      <c r="A66" s="5">
        <f t="shared" si="0"/>
        <v>41070.333333333489</v>
      </c>
      <c r="B66">
        <v>82.333333333333329</v>
      </c>
      <c r="C66">
        <v>-49.365384615384777</v>
      </c>
      <c r="D66" s="6">
        <v>0.70873555469883254</v>
      </c>
    </row>
    <row r="67" spans="1:4" x14ac:dyDescent="0.25">
      <c r="A67" s="5">
        <f t="shared" si="0"/>
        <v>41070.416666666824</v>
      </c>
      <c r="B67">
        <v>86.354166666666657</v>
      </c>
      <c r="C67">
        <v>-48.903846153846317</v>
      </c>
      <c r="D67" s="6">
        <v>0.67752047430154028</v>
      </c>
    </row>
    <row r="68" spans="1:4" x14ac:dyDescent="0.25">
      <c r="A68" s="5">
        <f t="shared" ref="A68:A131" si="1">A67+TIMEVALUE("02:00:00")</f>
        <v>41070.50000000016</v>
      </c>
      <c r="B68">
        <v>90.374999999999986</v>
      </c>
      <c r="C68">
        <v>-48.442307692307857</v>
      </c>
      <c r="D68" s="6">
        <v>0.69172974278293531</v>
      </c>
    </row>
    <row r="69" spans="1:4" x14ac:dyDescent="0.25">
      <c r="A69" s="5">
        <f t="shared" si="1"/>
        <v>41070.583333333496</v>
      </c>
      <c r="B69">
        <v>94.395833333333314</v>
      </c>
      <c r="C69">
        <v>-47.980769230769397</v>
      </c>
      <c r="D69" s="6">
        <v>0.71092330706302254</v>
      </c>
    </row>
    <row r="70" spans="1:4" x14ac:dyDescent="0.25">
      <c r="A70" s="5">
        <f t="shared" si="1"/>
        <v>41070.666666666832</v>
      </c>
      <c r="B70">
        <v>98.416666666666643</v>
      </c>
      <c r="C70">
        <v>-47.519230769230937</v>
      </c>
      <c r="D70" s="6">
        <v>0.66520109924337678</v>
      </c>
    </row>
    <row r="71" spans="1:4" x14ac:dyDescent="0.25">
      <c r="A71" s="5">
        <f t="shared" si="1"/>
        <v>41070.750000000167</v>
      </c>
      <c r="B71">
        <v>102.43749999999997</v>
      </c>
      <c r="C71">
        <v>-47.057692307692477</v>
      </c>
      <c r="D71" s="6">
        <v>0.66633383211933273</v>
      </c>
    </row>
    <row r="72" spans="1:4" x14ac:dyDescent="0.25">
      <c r="A72" s="5">
        <f t="shared" si="1"/>
        <v>41070.833333333503</v>
      </c>
      <c r="B72">
        <v>106.4583333333333</v>
      </c>
      <c r="C72">
        <v>-46.596153846154017</v>
      </c>
      <c r="D72" s="6">
        <v>0.68525755844984448</v>
      </c>
    </row>
    <row r="73" spans="1:4" x14ac:dyDescent="0.25">
      <c r="A73" s="5">
        <f t="shared" si="1"/>
        <v>41070.916666666839</v>
      </c>
      <c r="B73">
        <v>110.47916666666663</v>
      </c>
      <c r="C73">
        <v>-46.134615384615557</v>
      </c>
      <c r="D73" s="6">
        <v>0.70578216397354987</v>
      </c>
    </row>
    <row r="74" spans="1:4" x14ac:dyDescent="0.25">
      <c r="A74" s="5">
        <f t="shared" si="1"/>
        <v>41071.000000000175</v>
      </c>
      <c r="B74">
        <v>114.49999999999996</v>
      </c>
      <c r="C74">
        <v>-45.673076923077097</v>
      </c>
      <c r="D74" s="6">
        <v>0.72780305999620343</v>
      </c>
    </row>
    <row r="75" spans="1:4" x14ac:dyDescent="0.25">
      <c r="A75" s="5">
        <f t="shared" si="1"/>
        <v>41071.08333333351</v>
      </c>
      <c r="B75">
        <v>131.16666666666663</v>
      </c>
      <c r="C75">
        <v>-45.211538461538638</v>
      </c>
      <c r="D75" s="6">
        <v>0.74338777196082939</v>
      </c>
    </row>
    <row r="76" spans="1:4" x14ac:dyDescent="0.25">
      <c r="A76" s="5">
        <f t="shared" si="1"/>
        <v>41071.166666666846</v>
      </c>
      <c r="B76">
        <v>147.83333333333329</v>
      </c>
      <c r="C76">
        <v>-44.750000000000178</v>
      </c>
      <c r="D76" s="6">
        <v>0.75852207079077694</v>
      </c>
    </row>
    <row r="77" spans="1:4" x14ac:dyDescent="0.25">
      <c r="A77" s="5">
        <f t="shared" si="1"/>
        <v>41071.250000000182</v>
      </c>
      <c r="B77">
        <v>164.49999999999994</v>
      </c>
      <c r="C77">
        <v>-44.288461538461718</v>
      </c>
      <c r="D77" s="6">
        <v>0.78258495302472741</v>
      </c>
    </row>
    <row r="78" spans="1:4" x14ac:dyDescent="0.25">
      <c r="A78" s="5">
        <f t="shared" si="1"/>
        <v>41071.333333333518</v>
      </c>
      <c r="B78">
        <v>181.1666666666666</v>
      </c>
      <c r="C78">
        <v>-43.826923076923258</v>
      </c>
      <c r="D78" s="6">
        <v>0.81531570833963418</v>
      </c>
    </row>
    <row r="79" spans="1:4" x14ac:dyDescent="0.25">
      <c r="A79" s="5">
        <f t="shared" si="1"/>
        <v>41071.416666666853</v>
      </c>
      <c r="B79">
        <v>197.83333333333326</v>
      </c>
      <c r="C79">
        <v>-43.365384615384798</v>
      </c>
      <c r="D79" s="6">
        <v>0.84424025219772458</v>
      </c>
    </row>
    <row r="80" spans="1:4" x14ac:dyDescent="0.25">
      <c r="A80" s="5">
        <f t="shared" si="1"/>
        <v>41071.500000000189</v>
      </c>
      <c r="B80">
        <v>214.49999999999991</v>
      </c>
      <c r="C80">
        <v>-42.903846153846338</v>
      </c>
      <c r="D80" s="6">
        <v>0.87581197810144096</v>
      </c>
    </row>
    <row r="81" spans="1:4" x14ac:dyDescent="0.25">
      <c r="A81" s="5">
        <f t="shared" si="1"/>
        <v>41071.583333333525</v>
      </c>
      <c r="B81">
        <v>231.16666666666657</v>
      </c>
      <c r="C81">
        <v>-42.442307692307878</v>
      </c>
      <c r="D81" s="6">
        <v>0.93904123702221631</v>
      </c>
    </row>
    <row r="82" spans="1:4" x14ac:dyDescent="0.25">
      <c r="A82" s="5">
        <f t="shared" si="1"/>
        <v>41071.666666666861</v>
      </c>
      <c r="B82">
        <v>247.83333333333323</v>
      </c>
      <c r="C82">
        <v>-41.980769230769418</v>
      </c>
      <c r="D82" s="6">
        <v>0.95687443117199167</v>
      </c>
    </row>
    <row r="83" spans="1:4" x14ac:dyDescent="0.25">
      <c r="A83" s="5">
        <f t="shared" si="1"/>
        <v>41071.750000000196</v>
      </c>
      <c r="B83">
        <v>264.49999999999989</v>
      </c>
      <c r="C83">
        <v>-41.676421404682465</v>
      </c>
      <c r="D83" s="6">
        <v>0.97799723337569067</v>
      </c>
    </row>
    <row r="84" spans="1:4" x14ac:dyDescent="0.25">
      <c r="A84" s="5">
        <f t="shared" si="1"/>
        <v>41071.833333333532</v>
      </c>
      <c r="B84">
        <v>281.16666666666657</v>
      </c>
      <c r="C84">
        <v>-41.372073578595511</v>
      </c>
      <c r="D84" s="6">
        <v>1.0029027473899355</v>
      </c>
    </row>
    <row r="85" spans="1:4" x14ac:dyDescent="0.25">
      <c r="A85" s="5">
        <f t="shared" si="1"/>
        <v>41071.916666666868</v>
      </c>
      <c r="B85">
        <v>297.83333333333326</v>
      </c>
      <c r="C85">
        <v>-41.067725752508558</v>
      </c>
      <c r="D85" s="6">
        <v>1.0353609839723221</v>
      </c>
    </row>
    <row r="86" spans="1:4" x14ac:dyDescent="0.25">
      <c r="A86" s="5">
        <f t="shared" si="1"/>
        <v>41072.000000000204</v>
      </c>
      <c r="B86">
        <v>314.49999999999994</v>
      </c>
      <c r="C86">
        <v>-40.763377926421605</v>
      </c>
      <c r="D86" s="6">
        <v>1.0633187028684883</v>
      </c>
    </row>
    <row r="87" spans="1:4" x14ac:dyDescent="0.25">
      <c r="A87" s="5">
        <f t="shared" si="1"/>
        <v>41072.083333333539</v>
      </c>
      <c r="B87">
        <v>331.16666666666663</v>
      </c>
      <c r="C87">
        <v>-40.459030100334651</v>
      </c>
      <c r="D87" s="6">
        <v>1.1116098593267825</v>
      </c>
    </row>
    <row r="88" spans="1:4" x14ac:dyDescent="0.25">
      <c r="A88" s="5">
        <f t="shared" si="1"/>
        <v>41072.166666666875</v>
      </c>
      <c r="B88">
        <v>347.83333333333331</v>
      </c>
      <c r="C88">
        <v>-40.154682274247698</v>
      </c>
      <c r="D88" s="6">
        <v>1.1486111650337725</v>
      </c>
    </row>
    <row r="89" spans="1:4" x14ac:dyDescent="0.25">
      <c r="A89" s="5">
        <f t="shared" si="1"/>
        <v>41072.250000000211</v>
      </c>
      <c r="B89">
        <v>364.5</v>
      </c>
      <c r="C89">
        <v>-39.850334448160744</v>
      </c>
      <c r="D89" s="6">
        <v>1.1814494664461546</v>
      </c>
    </row>
    <row r="90" spans="1:4" x14ac:dyDescent="0.25">
      <c r="A90" s="5">
        <f t="shared" si="1"/>
        <v>41072.333333333547</v>
      </c>
      <c r="B90">
        <v>381.16666666666669</v>
      </c>
      <c r="C90">
        <v>-39.545986622073791</v>
      </c>
      <c r="D90" s="6">
        <v>1.2173017460914035</v>
      </c>
    </row>
    <row r="91" spans="1:4" x14ac:dyDescent="0.25">
      <c r="A91" s="5">
        <f t="shared" si="1"/>
        <v>41072.416666666883</v>
      </c>
      <c r="B91">
        <v>397.83333333333337</v>
      </c>
      <c r="C91">
        <v>-39.241638795986837</v>
      </c>
      <c r="D91" s="6">
        <v>1.3334048212643421</v>
      </c>
    </row>
    <row r="92" spans="1:4" x14ac:dyDescent="0.25">
      <c r="A92" s="5">
        <f t="shared" si="1"/>
        <v>41072.500000000218</v>
      </c>
      <c r="B92">
        <v>414.50000000000006</v>
      </c>
      <c r="C92">
        <v>-38.937290969899884</v>
      </c>
      <c r="D92" s="6">
        <v>1.3679086624956356</v>
      </c>
    </row>
    <row r="93" spans="1:4" x14ac:dyDescent="0.25">
      <c r="A93" s="5">
        <f t="shared" si="1"/>
        <v>41072.583333333554</v>
      </c>
      <c r="B93">
        <v>431.16666666666674</v>
      </c>
      <c r="C93">
        <v>-38.63294314381293</v>
      </c>
      <c r="D93" s="6">
        <v>1.3434224281866836</v>
      </c>
    </row>
    <row r="94" spans="1:4" x14ac:dyDescent="0.25">
      <c r="A94" s="5">
        <f t="shared" si="1"/>
        <v>41072.66666666689</v>
      </c>
      <c r="B94">
        <v>447.83333333333343</v>
      </c>
      <c r="C94">
        <v>-38.328595317725977</v>
      </c>
      <c r="D94" s="6">
        <v>1.3696077482801841</v>
      </c>
    </row>
    <row r="95" spans="1:4" x14ac:dyDescent="0.25">
      <c r="A95" s="5">
        <f t="shared" si="1"/>
        <v>41072.750000000226</v>
      </c>
      <c r="B95">
        <v>464.50000000000011</v>
      </c>
      <c r="C95">
        <v>-38.024247491639024</v>
      </c>
      <c r="D95" s="6">
        <v>1.4019742974523601</v>
      </c>
    </row>
    <row r="96" spans="1:4" x14ac:dyDescent="0.25">
      <c r="A96" s="5">
        <f t="shared" si="1"/>
        <v>41072.833333333561</v>
      </c>
      <c r="B96">
        <v>481.1666666666668</v>
      </c>
      <c r="C96">
        <v>-37.71989966555207</v>
      </c>
      <c r="D96" s="6">
        <v>1.4276507468843658</v>
      </c>
    </row>
    <row r="97" spans="1:4" x14ac:dyDescent="0.25">
      <c r="A97" s="5">
        <f t="shared" si="1"/>
        <v>41072.916666666897</v>
      </c>
      <c r="B97">
        <v>497.83333333333348</v>
      </c>
      <c r="C97">
        <v>-37.415551839465117</v>
      </c>
      <c r="D97" s="6">
        <v>1.4593713934418937</v>
      </c>
    </row>
    <row r="98" spans="1:4" x14ac:dyDescent="0.25">
      <c r="A98" s="5">
        <f t="shared" si="1"/>
        <v>41073.000000000233</v>
      </c>
      <c r="B98">
        <v>514.50000000000011</v>
      </c>
      <c r="C98">
        <v>-37.111204013378163</v>
      </c>
      <c r="D98" s="6">
        <v>1.4947813259236378</v>
      </c>
    </row>
    <row r="99" spans="1:4" x14ac:dyDescent="0.25">
      <c r="A99" s="5">
        <f t="shared" si="1"/>
        <v>41073.083333333569</v>
      </c>
      <c r="B99">
        <v>532.56250000000011</v>
      </c>
      <c r="C99">
        <v>-36.80685618729121</v>
      </c>
      <c r="D99" s="6">
        <v>1.4930536071674179</v>
      </c>
    </row>
    <row r="100" spans="1:4" x14ac:dyDescent="0.25">
      <c r="A100" s="5">
        <f t="shared" si="1"/>
        <v>41073.166666666904</v>
      </c>
      <c r="B100">
        <v>550.62500000000011</v>
      </c>
      <c r="C100">
        <v>-36.502508361204256</v>
      </c>
      <c r="D100" s="6">
        <v>1.5284794289298897</v>
      </c>
    </row>
    <row r="101" spans="1:4" x14ac:dyDescent="0.25">
      <c r="A101" s="5">
        <f t="shared" si="1"/>
        <v>41073.25000000024</v>
      </c>
      <c r="B101">
        <v>568.68750000000011</v>
      </c>
      <c r="C101">
        <v>-36.198160535117303</v>
      </c>
      <c r="D101" s="6">
        <v>1.5712883875207901</v>
      </c>
    </row>
    <row r="102" spans="1:4" x14ac:dyDescent="0.25">
      <c r="A102" s="5">
        <f t="shared" si="1"/>
        <v>41073.333333333576</v>
      </c>
      <c r="B102">
        <v>586.75000000000011</v>
      </c>
      <c r="C102">
        <v>-35.89381270903035</v>
      </c>
      <c r="D102" s="6">
        <v>1.5851007288076489</v>
      </c>
    </row>
    <row r="103" spans="1:4" x14ac:dyDescent="0.25">
      <c r="A103" s="5">
        <f t="shared" si="1"/>
        <v>41073.416666666912</v>
      </c>
      <c r="B103">
        <v>604.81250000000011</v>
      </c>
      <c r="C103">
        <v>-35.589464882943396</v>
      </c>
      <c r="D103" s="6">
        <v>1.5344766406303239</v>
      </c>
    </row>
    <row r="104" spans="1:4" x14ac:dyDescent="0.25">
      <c r="A104" s="5">
        <f t="shared" si="1"/>
        <v>41073.500000000247</v>
      </c>
      <c r="B104">
        <v>622.87500000000011</v>
      </c>
      <c r="C104">
        <v>-35.285117056856443</v>
      </c>
      <c r="D104" s="6">
        <v>1.5784241747446879</v>
      </c>
    </row>
    <row r="105" spans="1:4" x14ac:dyDescent="0.25">
      <c r="A105" s="5">
        <f t="shared" si="1"/>
        <v>41073.583333333583</v>
      </c>
      <c r="B105">
        <v>640.93750000000011</v>
      </c>
      <c r="C105">
        <v>-34.980769230769489</v>
      </c>
      <c r="D105" s="6">
        <v>1.5684062673040631</v>
      </c>
    </row>
    <row r="106" spans="1:4" x14ac:dyDescent="0.25">
      <c r="A106" s="5">
        <f t="shared" si="1"/>
        <v>41073.666666666919</v>
      </c>
      <c r="B106">
        <v>659.00000000000011</v>
      </c>
      <c r="C106">
        <v>-34.676421404682536</v>
      </c>
      <c r="D106" s="6">
        <v>1.5967891855274061</v>
      </c>
    </row>
    <row r="107" spans="1:4" x14ac:dyDescent="0.25">
      <c r="A107" s="5">
        <f t="shared" si="1"/>
        <v>41073.750000000255</v>
      </c>
      <c r="B107">
        <v>677.06250000000011</v>
      </c>
      <c r="C107">
        <v>-34.372073578595582</v>
      </c>
      <c r="D107" s="6">
        <v>1.6346866629148509</v>
      </c>
    </row>
    <row r="108" spans="1:4" x14ac:dyDescent="0.25">
      <c r="A108" s="5">
        <f t="shared" si="1"/>
        <v>41073.83333333359</v>
      </c>
      <c r="B108">
        <v>695.12500000000011</v>
      </c>
      <c r="C108">
        <v>-34.067725752508629</v>
      </c>
      <c r="D108" s="6">
        <v>1.646506318355792</v>
      </c>
    </row>
    <row r="109" spans="1:4" x14ac:dyDescent="0.25">
      <c r="A109" s="5">
        <f t="shared" si="1"/>
        <v>41073.916666666926</v>
      </c>
      <c r="B109">
        <v>713.18750000000011</v>
      </c>
      <c r="C109">
        <v>-33.763377926421676</v>
      </c>
      <c r="D109" s="6">
        <v>1.6712988868923211</v>
      </c>
    </row>
    <row r="110" spans="1:4" x14ac:dyDescent="0.25">
      <c r="A110" s="5">
        <f t="shared" si="1"/>
        <v>41074.000000000262</v>
      </c>
      <c r="B110">
        <v>731.25000000000011</v>
      </c>
      <c r="C110">
        <v>-33.459030100334722</v>
      </c>
      <c r="D110" s="6">
        <v>1.68414161419007</v>
      </c>
    </row>
    <row r="111" spans="1:4" x14ac:dyDescent="0.25">
      <c r="A111" s="5">
        <f t="shared" si="1"/>
        <v>41074.083333333598</v>
      </c>
      <c r="B111">
        <v>749.31250000000011</v>
      </c>
      <c r="C111">
        <v>-33.154682274247769</v>
      </c>
      <c r="D111" s="6">
        <v>1.69881606579328</v>
      </c>
    </row>
    <row r="112" spans="1:4" x14ac:dyDescent="0.25">
      <c r="A112" s="5">
        <f t="shared" si="1"/>
        <v>41074.166666666933</v>
      </c>
      <c r="B112">
        <v>767.37500000000011</v>
      </c>
      <c r="C112">
        <v>-32.850334448160815</v>
      </c>
      <c r="D112" s="6">
        <v>1.7156548563501721</v>
      </c>
    </row>
    <row r="113" spans="1:4" x14ac:dyDescent="0.25">
      <c r="A113" s="5">
        <f t="shared" si="1"/>
        <v>41074.250000000269</v>
      </c>
      <c r="B113">
        <v>785.43750000000011</v>
      </c>
      <c r="C113">
        <v>-32.545986622073862</v>
      </c>
      <c r="D113" s="6">
        <v>1.7421620594878768</v>
      </c>
    </row>
    <row r="114" spans="1:4" x14ac:dyDescent="0.25">
      <c r="A114" s="5">
        <f t="shared" si="1"/>
        <v>41074.333333333605</v>
      </c>
      <c r="B114">
        <v>803.50000000000011</v>
      </c>
      <c r="C114">
        <v>-32.241638795986908</v>
      </c>
      <c r="D114" s="6">
        <v>1.755508795373687</v>
      </c>
    </row>
    <row r="115" spans="1:4" x14ac:dyDescent="0.25">
      <c r="A115" s="5">
        <f t="shared" si="1"/>
        <v>41074.416666666941</v>
      </c>
      <c r="B115">
        <v>821.56250000000011</v>
      </c>
      <c r="C115">
        <v>-31.937290969899951</v>
      </c>
      <c r="D115" s="6">
        <v>1.7700985016677639</v>
      </c>
    </row>
    <row r="116" spans="1:4" x14ac:dyDescent="0.25">
      <c r="A116" s="5">
        <f t="shared" si="1"/>
        <v>41074.500000000276</v>
      </c>
      <c r="B116">
        <v>839.62500000000011</v>
      </c>
      <c r="C116">
        <v>-31.632943143812994</v>
      </c>
      <c r="D116" s="6">
        <v>1.8012823866898011</v>
      </c>
    </row>
    <row r="117" spans="1:4" x14ac:dyDescent="0.25">
      <c r="A117" s="5">
        <f t="shared" si="1"/>
        <v>41074.583333333612</v>
      </c>
      <c r="B117">
        <v>857.68750000000011</v>
      </c>
      <c r="C117">
        <v>-31.328595317726037</v>
      </c>
      <c r="D117" s="6">
        <v>1.8263055501465078</v>
      </c>
    </row>
    <row r="118" spans="1:4" x14ac:dyDescent="0.25">
      <c r="A118" s="5">
        <f t="shared" si="1"/>
        <v>41074.666666666948</v>
      </c>
      <c r="B118">
        <v>875.75000000000011</v>
      </c>
      <c r="C118">
        <v>-31.02424749163908</v>
      </c>
      <c r="D118" s="6">
        <v>1.8419487107242201</v>
      </c>
    </row>
    <row r="119" spans="1:4" x14ac:dyDescent="0.25">
      <c r="A119" s="5">
        <f t="shared" si="1"/>
        <v>41074.750000000284</v>
      </c>
      <c r="B119">
        <v>893.81250000000011</v>
      </c>
      <c r="C119">
        <v>-30.719899665552123</v>
      </c>
      <c r="D119" s="6">
        <v>1.859522252692426</v>
      </c>
    </row>
    <row r="120" spans="1:4" x14ac:dyDescent="0.25">
      <c r="A120" s="5">
        <f t="shared" si="1"/>
        <v>41074.83333333362</v>
      </c>
      <c r="B120">
        <v>911.87500000000011</v>
      </c>
      <c r="C120">
        <v>-30.415551839465166</v>
      </c>
      <c r="D120" s="6">
        <v>1.881338517127398</v>
      </c>
    </row>
    <row r="121" spans="1:4" x14ac:dyDescent="0.25">
      <c r="A121" s="5">
        <f t="shared" si="1"/>
        <v>41074.916666666955</v>
      </c>
      <c r="B121">
        <v>929.93750000000011</v>
      </c>
      <c r="C121">
        <v>-30.11120401337821</v>
      </c>
      <c r="D121" s="6">
        <v>1.8948078921695</v>
      </c>
    </row>
    <row r="122" spans="1:4" x14ac:dyDescent="0.25">
      <c r="A122" s="5">
        <f t="shared" si="1"/>
        <v>41075.000000000291</v>
      </c>
      <c r="B122">
        <v>948.00000000000011</v>
      </c>
      <c r="C122">
        <v>-29.806856187291253</v>
      </c>
      <c r="D122" s="6">
        <v>1.8693837990334641</v>
      </c>
    </row>
    <row r="123" spans="1:4" x14ac:dyDescent="0.25">
      <c r="A123" s="5">
        <f t="shared" si="1"/>
        <v>41075.083333333627</v>
      </c>
      <c r="B123">
        <v>948.20833333333348</v>
      </c>
      <c r="C123">
        <v>-29.502508361204296</v>
      </c>
      <c r="D123" s="6">
        <v>1.8878773399279791</v>
      </c>
    </row>
    <row r="124" spans="1:4" x14ac:dyDescent="0.25">
      <c r="A124" s="5">
        <f t="shared" si="1"/>
        <v>41075.166666666963</v>
      </c>
      <c r="B124">
        <v>948.41666666666686</v>
      </c>
      <c r="C124">
        <v>-29.198160535117339</v>
      </c>
      <c r="D124" s="6">
        <v>1.9005252108227271</v>
      </c>
    </row>
    <row r="125" spans="1:4" x14ac:dyDescent="0.25">
      <c r="A125" s="5">
        <f t="shared" si="1"/>
        <v>41075.250000000298</v>
      </c>
      <c r="B125">
        <v>948.62500000000023</v>
      </c>
      <c r="C125">
        <v>-28.893812709030382</v>
      </c>
      <c r="D125" s="6">
        <v>1.9100363467405521</v>
      </c>
    </row>
    <row r="126" spans="1:4" x14ac:dyDescent="0.25">
      <c r="A126" s="5">
        <f t="shared" si="1"/>
        <v>41075.333333333634</v>
      </c>
      <c r="B126">
        <v>948.8333333333336</v>
      </c>
      <c r="C126">
        <v>-28.589464882943425</v>
      </c>
      <c r="D126" s="6">
        <v>1.9224722177795701</v>
      </c>
    </row>
    <row r="127" spans="1:4" x14ac:dyDescent="0.25">
      <c r="A127" s="5">
        <f t="shared" si="1"/>
        <v>41075.41666666697</v>
      </c>
      <c r="B127">
        <v>949.04166666666697</v>
      </c>
      <c r="C127">
        <v>-28.285117056856468</v>
      </c>
      <c r="D127" s="6">
        <v>1.9308132558057891</v>
      </c>
    </row>
    <row r="128" spans="1:4" x14ac:dyDescent="0.25">
      <c r="A128" s="5">
        <f t="shared" si="1"/>
        <v>41075.500000000306</v>
      </c>
      <c r="B128">
        <v>949.25000000000034</v>
      </c>
      <c r="C128">
        <v>-27.980769230769511</v>
      </c>
      <c r="D128" s="6">
        <v>1.9586649627891599</v>
      </c>
    </row>
    <row r="129" spans="1:4" x14ac:dyDescent="0.25">
      <c r="A129" s="5">
        <f t="shared" si="1"/>
        <v>41075.583333333641</v>
      </c>
      <c r="B129">
        <v>949.45833333333371</v>
      </c>
      <c r="C129">
        <v>-27.676421404682554</v>
      </c>
      <c r="D129" s="6">
        <v>1.9585675873559429</v>
      </c>
    </row>
    <row r="130" spans="1:4" x14ac:dyDescent="0.25">
      <c r="A130" s="5">
        <f t="shared" si="1"/>
        <v>41075.666666666977</v>
      </c>
      <c r="B130">
        <v>949.66666666666708</v>
      </c>
      <c r="C130">
        <v>-27.372073578595597</v>
      </c>
      <c r="D130" s="6">
        <v>1.9708072959669081</v>
      </c>
    </row>
    <row r="131" spans="1:4" x14ac:dyDescent="0.25">
      <c r="A131" s="5">
        <f t="shared" si="1"/>
        <v>41075.750000000313</v>
      </c>
      <c r="B131">
        <v>949.87500000000045</v>
      </c>
      <c r="C131">
        <v>-27.06772575250864</v>
      </c>
      <c r="D131" s="6">
        <v>1.9727666913006661</v>
      </c>
    </row>
    <row r="132" spans="1:4" x14ac:dyDescent="0.25">
      <c r="A132" s="5">
        <f t="shared" ref="A132:A146" si="2">A131+TIMEVALUE("02:00:00")</f>
        <v>41075.833333333649</v>
      </c>
      <c r="B132">
        <v>950.08333333333383</v>
      </c>
      <c r="C132">
        <v>-26.763377926421683</v>
      </c>
      <c r="D132" s="6">
        <v>1.9801337799708441</v>
      </c>
    </row>
    <row r="133" spans="1:4" x14ac:dyDescent="0.25">
      <c r="A133" s="5">
        <f t="shared" si="2"/>
        <v>41075.916666666984</v>
      </c>
      <c r="B133">
        <v>950.2916666666672</v>
      </c>
      <c r="C133">
        <v>-26.613377926421684</v>
      </c>
      <c r="D133" s="6">
        <v>1.985964484415804</v>
      </c>
    </row>
    <row r="134" spans="1:4" x14ac:dyDescent="0.25">
      <c r="A134" s="5">
        <f t="shared" si="2"/>
        <v>41076.00000000032</v>
      </c>
      <c r="B134">
        <v>950.50000000000057</v>
      </c>
      <c r="C134">
        <v>-26.463377926421686</v>
      </c>
      <c r="D134" s="6">
        <v>2.0585874785088598</v>
      </c>
    </row>
    <row r="135" spans="1:4" x14ac:dyDescent="0.25">
      <c r="A135" s="5">
        <f t="shared" si="2"/>
        <v>41076.083333333656</v>
      </c>
      <c r="B135">
        <v>950.70833333333394</v>
      </c>
      <c r="C135">
        <v>-26.313377926421687</v>
      </c>
      <c r="D135" s="6">
        <v>2.056897355417187</v>
      </c>
    </row>
    <row r="136" spans="1:4" x14ac:dyDescent="0.25">
      <c r="A136" s="5">
        <f t="shared" si="2"/>
        <v>41076.166666666992</v>
      </c>
      <c r="B136">
        <v>950.91666666666731</v>
      </c>
      <c r="C136">
        <v>-26.163377926421688</v>
      </c>
      <c r="D136" s="6">
        <v>2.0671870657263369</v>
      </c>
    </row>
    <row r="137" spans="1:4" x14ac:dyDescent="0.25">
      <c r="A137" s="5">
        <f t="shared" si="2"/>
        <v>41076.250000000327</v>
      </c>
      <c r="B137">
        <v>951.12500000000068</v>
      </c>
      <c r="C137">
        <v>-26.01337792642169</v>
      </c>
      <c r="D137" s="6">
        <v>2.0804690584145571</v>
      </c>
    </row>
    <row r="138" spans="1:4" x14ac:dyDescent="0.25">
      <c r="A138" s="5">
        <f t="shared" si="2"/>
        <v>41076.333333333663</v>
      </c>
      <c r="B138">
        <v>951.33333333333405</v>
      </c>
      <c r="C138">
        <v>-25.863377926421691</v>
      </c>
      <c r="D138" s="6">
        <v>2.0932879076198394</v>
      </c>
    </row>
    <row r="139" spans="1:4" x14ac:dyDescent="0.25">
      <c r="A139" s="5">
        <f t="shared" si="2"/>
        <v>41076.416666666999</v>
      </c>
      <c r="B139">
        <v>951.54166666666742</v>
      </c>
      <c r="C139">
        <v>-25.713377926421693</v>
      </c>
      <c r="D139" s="6">
        <v>2.1064210286677327</v>
      </c>
    </row>
    <row r="140" spans="1:4" x14ac:dyDescent="0.25">
      <c r="A140" s="5">
        <f t="shared" si="2"/>
        <v>41076.500000000335</v>
      </c>
      <c r="B140">
        <v>951.7500000000008</v>
      </c>
      <c r="C140">
        <v>-25.563377926421694</v>
      </c>
      <c r="D140" s="6">
        <v>2.0564042250797328</v>
      </c>
    </row>
    <row r="141" spans="1:4" x14ac:dyDescent="0.25">
      <c r="A141" s="5">
        <f t="shared" si="2"/>
        <v>41076.58333333367</v>
      </c>
      <c r="B141">
        <v>951.95833333333417</v>
      </c>
      <c r="C141">
        <v>-25.413377926421695</v>
      </c>
      <c r="D141" s="6">
        <v>2.0740604440183721</v>
      </c>
    </row>
    <row r="142" spans="1:4" x14ac:dyDescent="0.25">
      <c r="A142" s="5">
        <f t="shared" si="2"/>
        <v>41076.666666667006</v>
      </c>
      <c r="B142">
        <v>952.16666666666754</v>
      </c>
      <c r="C142">
        <v>-25.263377926421697</v>
      </c>
      <c r="D142" s="6">
        <v>2.075958592462614</v>
      </c>
    </row>
    <row r="143" spans="1:4" x14ac:dyDescent="0.25">
      <c r="A143" s="5">
        <f t="shared" si="2"/>
        <v>41076.750000000342</v>
      </c>
      <c r="B143">
        <v>952.37500000000091</v>
      </c>
      <c r="C143">
        <v>-25.113377926421698</v>
      </c>
      <c r="D143" s="6">
        <v>2.0862789769017134</v>
      </c>
    </row>
    <row r="144" spans="1:4" x14ac:dyDescent="0.25">
      <c r="A144" s="5">
        <f t="shared" si="2"/>
        <v>41076.833333333678</v>
      </c>
      <c r="B144">
        <v>952.58333333333428</v>
      </c>
      <c r="C144">
        <v>-24.9633779264217</v>
      </c>
      <c r="D144" s="6">
        <v>2.0946634259211834</v>
      </c>
    </row>
    <row r="145" spans="1:4" x14ac:dyDescent="0.25">
      <c r="A145" s="5">
        <f t="shared" si="2"/>
        <v>41076.916666667013</v>
      </c>
      <c r="B145">
        <v>952.79166666666765</v>
      </c>
      <c r="C145">
        <v>-24.813377926421701</v>
      </c>
      <c r="D145" s="6">
        <v>2.0972351081263874</v>
      </c>
    </row>
    <row r="146" spans="1:4" x14ac:dyDescent="0.25">
      <c r="A146" s="5">
        <f t="shared" si="2"/>
        <v>41077.000000000349</v>
      </c>
      <c r="B146">
        <v>953.00000000000102</v>
      </c>
      <c r="C146">
        <v>-24.663377926421703</v>
      </c>
      <c r="D146" s="6">
        <v>2.0839568504732711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6.5" x14ac:dyDescent="0.2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2013-06-08T11:43:39Z</dcterms:modified>
</cp:coreProperties>
</file>