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Yuchuan/Dropbox/NUS AY1718/CS3210/Labs/Lab03/"/>
    </mc:Choice>
  </mc:AlternateContent>
  <bookViews>
    <workbookView xWindow="2400" yWindow="460" windowWidth="28800" windowHeight="174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0" i="1" l="1"/>
  <c r="D19" i="1"/>
  <c r="D18" i="1"/>
  <c r="F4" i="1"/>
  <c r="F5" i="1"/>
  <c r="F6" i="1"/>
  <c r="F7" i="1"/>
  <c r="F8" i="1"/>
  <c r="F9" i="1"/>
  <c r="F10" i="1"/>
  <c r="F11" i="1"/>
  <c r="F12" i="1"/>
  <c r="F13" i="1"/>
  <c r="F3" i="1"/>
  <c r="D4" i="1"/>
  <c r="E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E3" i="1"/>
  <c r="D3" i="1"/>
</calcChain>
</file>

<file path=xl/sharedStrings.xml><?xml version="1.0" encoding="utf-8"?>
<sst xmlns="http://schemas.openxmlformats.org/spreadsheetml/2006/main" count="13" uniqueCount="13">
  <si>
    <t>Matrix Size</t>
  </si>
  <si>
    <t>Threads</t>
  </si>
  <si>
    <t>Time 1</t>
  </si>
  <si>
    <t>IPC</t>
  </si>
  <si>
    <t>Time 2</t>
  </si>
  <si>
    <t>IPC 2</t>
  </si>
  <si>
    <t>Time 3</t>
  </si>
  <si>
    <t>IPC 3</t>
  </si>
  <si>
    <t>Seq Time</t>
  </si>
  <si>
    <t>Results for Dell Inspiron</t>
  </si>
  <si>
    <t>Avg Parallel Time</t>
  </si>
  <si>
    <t>Avg. IPC</t>
  </si>
  <si>
    <t>MFLOPS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</si>
</sst>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">
    <xf numFmtId="0" fontId="0" fillId="0" borderId="0" xfId="0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tabSelected="1" workbookViewId="0">
      <selection activeCell="D21" sqref="D21"/>
    </sheetView>
  </sheetViews>
  <sheetFormatPr baseColWidth="10" defaultRowHeight="16" x14ac:dyDescent="0.2"/>
  <cols>
    <col min="4" max="4" width="15" bestFit="1" customWidth="1"/>
  </cols>
  <sheetData>
    <row r="1" spans="1:12" x14ac:dyDescent="0.2">
      <c r="A1" t="s">
        <v>9</v>
      </c>
    </row>
    <row r="2" spans="1:12" x14ac:dyDescent="0.2">
      <c r="A2" t="s">
        <v>0</v>
      </c>
      <c r="B2" t="s">
        <v>1</v>
      </c>
      <c r="C2" t="s">
        <v>8</v>
      </c>
      <c r="D2" t="s">
        <v>10</v>
      </c>
      <c r="E2" t="s">
        <v>11</v>
      </c>
      <c r="F2" t="s">
        <v>12</v>
      </c>
      <c r="G2" t="s">
        <v>2</v>
      </c>
      <c r="H2" t="s">
        <v>3</v>
      </c>
      <c r="I2" t="s">
        <v>4</v>
      </c>
      <c r="J2" t="s">
        <v>5</v>
      </c>
      <c r="K2" t="s">
        <v>6</v>
      </c>
      <c r="L2" t="s">
        <v>7</v>
      </c>
    </row>
    <row r="3" spans="1:12" x14ac:dyDescent="0.2">
      <c r="A3">
        <v>1000</v>
      </c>
      <c r="B3">
        <v>1</v>
      </c>
      <c r="C3">
        <v>0.03</v>
      </c>
      <c r="D3">
        <f>AVERAGE(G3,I3,K3)</f>
        <v>8.7166666666666668</v>
      </c>
      <c r="E3">
        <f>AVERAGE(H3,J3,L3)</f>
        <v>2.0699999999999998</v>
      </c>
      <c r="F3">
        <f>1000/D3</f>
        <v>114.72275334608031</v>
      </c>
      <c r="G3">
        <v>8.99</v>
      </c>
      <c r="H3">
        <v>2</v>
      </c>
      <c r="I3">
        <v>9.26</v>
      </c>
      <c r="J3">
        <v>1.94</v>
      </c>
      <c r="K3">
        <v>7.9</v>
      </c>
      <c r="L3">
        <v>2.27</v>
      </c>
    </row>
    <row r="4" spans="1:12" x14ac:dyDescent="0.2">
      <c r="A4">
        <v>1000</v>
      </c>
      <c r="B4">
        <v>2</v>
      </c>
      <c r="C4">
        <v>0.04</v>
      </c>
      <c r="D4">
        <f>AVERAGE(G4,I4,K4)</f>
        <v>7.3966666666666656</v>
      </c>
      <c r="E4">
        <f>AVERAGE(H4,J4,L4)</f>
        <v>1.46</v>
      </c>
      <c r="F4">
        <f t="shared" ref="F4:F13" si="0">1000/D4</f>
        <v>135.19603424966203</v>
      </c>
      <c r="G4">
        <v>8.6199999999999992</v>
      </c>
      <c r="H4">
        <v>1.24</v>
      </c>
      <c r="I4">
        <v>8.7799999999999994</v>
      </c>
      <c r="J4">
        <v>1.21</v>
      </c>
      <c r="K4">
        <v>4.79</v>
      </c>
      <c r="L4">
        <v>1.93</v>
      </c>
    </row>
    <row r="5" spans="1:12" x14ac:dyDescent="0.2">
      <c r="A5">
        <v>1000</v>
      </c>
      <c r="B5">
        <v>4</v>
      </c>
      <c r="C5">
        <v>0.05</v>
      </c>
      <c r="D5">
        <f>AVERAGE(G5,I5,K5)</f>
        <v>2.8166666666666669</v>
      </c>
      <c r="E5">
        <f>AVERAGE(H5,J5,L5)</f>
        <v>2.0266666666666668</v>
      </c>
      <c r="F5">
        <f t="shared" si="0"/>
        <v>355.02958579881653</v>
      </c>
      <c r="G5">
        <v>2.4700000000000002</v>
      </c>
      <c r="H5">
        <v>2.29</v>
      </c>
      <c r="I5">
        <v>3</v>
      </c>
      <c r="J5">
        <v>1.89</v>
      </c>
      <c r="K5">
        <v>2.98</v>
      </c>
      <c r="L5">
        <v>1.9</v>
      </c>
    </row>
    <row r="6" spans="1:12" x14ac:dyDescent="0.2">
      <c r="A6">
        <v>1000</v>
      </c>
      <c r="B6">
        <v>8</v>
      </c>
      <c r="C6">
        <v>0.04</v>
      </c>
      <c r="D6">
        <f>AVERAGE(G6,I6,K6)</f>
        <v>3.4466666666666668</v>
      </c>
      <c r="E6">
        <f>AVERAGE(H6,J6,L6)</f>
        <v>1.7566666666666668</v>
      </c>
      <c r="F6">
        <f t="shared" si="0"/>
        <v>290.13539651837522</v>
      </c>
      <c r="G6">
        <v>2.89</v>
      </c>
      <c r="H6">
        <v>1.98</v>
      </c>
      <c r="I6">
        <v>2.91</v>
      </c>
      <c r="J6">
        <v>1.97</v>
      </c>
      <c r="K6">
        <v>4.54</v>
      </c>
      <c r="L6">
        <v>1.32</v>
      </c>
    </row>
    <row r="7" spans="1:12" x14ac:dyDescent="0.2">
      <c r="A7">
        <v>1000</v>
      </c>
      <c r="B7">
        <v>16</v>
      </c>
      <c r="C7">
        <v>0.05</v>
      </c>
      <c r="D7">
        <f>AVERAGE(G7,I7,K7)</f>
        <v>3.0400000000000005</v>
      </c>
      <c r="E7">
        <f>AVERAGE(H7,J7,L7)</f>
        <v>1.9033333333333333</v>
      </c>
      <c r="F7">
        <f t="shared" si="0"/>
        <v>328.9473684210526</v>
      </c>
      <c r="G7">
        <v>2.65</v>
      </c>
      <c r="H7">
        <v>2.14</v>
      </c>
      <c r="I7">
        <v>3.51</v>
      </c>
      <c r="J7">
        <v>1.65</v>
      </c>
      <c r="K7">
        <v>2.96</v>
      </c>
      <c r="L7">
        <v>1.92</v>
      </c>
    </row>
    <row r="8" spans="1:12" x14ac:dyDescent="0.2">
      <c r="A8">
        <v>1000</v>
      </c>
      <c r="B8">
        <v>32</v>
      </c>
      <c r="C8">
        <v>0.06</v>
      </c>
      <c r="D8">
        <f>AVERAGE(G8,I8,K8)</f>
        <v>2.94</v>
      </c>
      <c r="E8">
        <f>AVERAGE(H8,J8,L8)</f>
        <v>1.9333333333333333</v>
      </c>
      <c r="F8">
        <f t="shared" si="0"/>
        <v>340.13605442176873</v>
      </c>
      <c r="G8">
        <v>2.96</v>
      </c>
      <c r="H8">
        <v>1.92</v>
      </c>
      <c r="I8">
        <v>2.89</v>
      </c>
      <c r="J8">
        <v>1.97</v>
      </c>
      <c r="K8">
        <v>2.97</v>
      </c>
      <c r="L8">
        <v>1.91</v>
      </c>
    </row>
    <row r="9" spans="1:12" x14ac:dyDescent="0.2">
      <c r="A9">
        <v>1000</v>
      </c>
      <c r="B9">
        <v>64</v>
      </c>
      <c r="C9">
        <v>0.05</v>
      </c>
      <c r="D9">
        <f>AVERAGE(G9,I9,K9)</f>
        <v>2.9766666666666666</v>
      </c>
      <c r="E9">
        <f>AVERAGE(H9,J9,L9)</f>
        <v>1.9266666666666667</v>
      </c>
      <c r="F9">
        <f t="shared" si="0"/>
        <v>335.94624860022395</v>
      </c>
      <c r="G9">
        <v>2.73</v>
      </c>
      <c r="H9">
        <v>2.08</v>
      </c>
      <c r="I9">
        <v>3.23</v>
      </c>
      <c r="J9">
        <v>1.79</v>
      </c>
      <c r="K9">
        <v>2.97</v>
      </c>
      <c r="L9">
        <v>1.91</v>
      </c>
    </row>
    <row r="10" spans="1:12" x14ac:dyDescent="0.2">
      <c r="A10">
        <v>1000</v>
      </c>
      <c r="B10">
        <v>128</v>
      </c>
      <c r="C10">
        <v>0.05</v>
      </c>
      <c r="D10">
        <f>AVERAGE(G10,I10,K10)</f>
        <v>2.8966666666666665</v>
      </c>
      <c r="E10">
        <f>AVERAGE(H10,J10,L10)</f>
        <v>1.9633333333333332</v>
      </c>
      <c r="F10">
        <f t="shared" si="0"/>
        <v>345.22439585730729</v>
      </c>
      <c r="G10">
        <v>2.75</v>
      </c>
      <c r="H10">
        <v>2.06</v>
      </c>
      <c r="I10">
        <v>2.96</v>
      </c>
      <c r="J10">
        <v>1.92</v>
      </c>
      <c r="K10">
        <v>2.98</v>
      </c>
      <c r="L10">
        <v>1.91</v>
      </c>
    </row>
    <row r="11" spans="1:12" x14ac:dyDescent="0.2">
      <c r="A11">
        <v>1000</v>
      </c>
      <c r="B11">
        <v>256</v>
      </c>
      <c r="C11">
        <v>0.05</v>
      </c>
      <c r="D11">
        <f>AVERAGE(G11,I11,K11)</f>
        <v>2.9599999999999995</v>
      </c>
      <c r="E11">
        <f>AVERAGE(H11,J11,L11)</f>
        <v>1.92</v>
      </c>
      <c r="F11">
        <f t="shared" si="0"/>
        <v>337.83783783783787</v>
      </c>
      <c r="G11">
        <v>2.96</v>
      </c>
      <c r="H11">
        <v>1.92</v>
      </c>
      <c r="I11">
        <v>2.96</v>
      </c>
      <c r="J11">
        <v>1.92</v>
      </c>
      <c r="K11">
        <v>2.96</v>
      </c>
      <c r="L11">
        <v>1.92</v>
      </c>
    </row>
    <row r="12" spans="1:12" x14ac:dyDescent="0.2">
      <c r="A12">
        <v>1000</v>
      </c>
      <c r="B12">
        <v>512</v>
      </c>
      <c r="C12">
        <v>0.06</v>
      </c>
      <c r="D12">
        <f>AVERAGE(G12,I12,K12)</f>
        <v>2.9466666666666668</v>
      </c>
      <c r="E12">
        <f>AVERAGE(H12,J12,L12)</f>
        <v>1.9266666666666665</v>
      </c>
      <c r="F12">
        <f t="shared" si="0"/>
        <v>339.36651583710409</v>
      </c>
      <c r="G12">
        <v>2.94</v>
      </c>
      <c r="H12">
        <v>1.93</v>
      </c>
      <c r="I12">
        <v>2.94</v>
      </c>
      <c r="J12">
        <v>1.93</v>
      </c>
      <c r="K12">
        <v>2.96</v>
      </c>
      <c r="L12">
        <v>1.92</v>
      </c>
    </row>
    <row r="13" spans="1:12" x14ac:dyDescent="0.2">
      <c r="A13">
        <v>1000</v>
      </c>
      <c r="B13">
        <v>1024</v>
      </c>
      <c r="C13">
        <v>7.0000000000000007E-2</v>
      </c>
      <c r="D13">
        <f>AVERAGE(G13,I13,K13)</f>
        <v>2.9500000000000006</v>
      </c>
      <c r="E13">
        <f>AVERAGE(H13,J13,L13)</f>
        <v>1.9266666666666665</v>
      </c>
      <c r="F13">
        <f t="shared" si="0"/>
        <v>338.98305084745755</v>
      </c>
      <c r="G13">
        <v>2.95</v>
      </c>
      <c r="H13">
        <v>1.93</v>
      </c>
      <c r="I13">
        <v>2.95</v>
      </c>
      <c r="J13">
        <v>1.93</v>
      </c>
      <c r="K13">
        <v>2.95</v>
      </c>
      <c r="L13">
        <v>1.92</v>
      </c>
    </row>
    <row r="18" spans="4:4" x14ac:dyDescent="0.2">
      <c r="D18">
        <f>SUM(C3:D3)</f>
        <v>8.7466666666666661</v>
      </c>
    </row>
    <row r="19" spans="4:4" x14ac:dyDescent="0.2">
      <c r="D19">
        <f>SUM(C5:D5)</f>
        <v>2.8666666666666667</v>
      </c>
    </row>
    <row r="20" spans="4:4" x14ac:dyDescent="0.2">
      <c r="D20">
        <f>D18/D19</f>
        <v>3.0511627906976742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Yuchuan Yuan</dc:creator>
  <cp:lastModifiedBy>Yuchuan Yuan</cp:lastModifiedBy>
  <dcterms:created xsi:type="dcterms:W3CDTF">2017-09-14T02:42:12Z</dcterms:created>
  <dcterms:modified xsi:type="dcterms:W3CDTF">2017-09-20T04:29:32Z</dcterms:modified>
</cp:coreProperties>
</file>