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gyangdai/Desktop/MACSS/5th Quarter/Data Visualization/SNAP/SNAP Project/"/>
    </mc:Choice>
  </mc:AlternateContent>
  <xr:revisionPtr revIDLastSave="0" documentId="13_ncr:1_{60034634-FAC6-654D-AC77-39E393BEE8A7}" xr6:coauthVersionLast="40" xr6:coauthVersionMax="40" xr10:uidLastSave="{00000000-0000-0000-0000-000000000000}"/>
  <bookViews>
    <workbookView xWindow="1100" yWindow="460" windowWidth="27240" windowHeight="15160" xr2:uid="{24F24517-AF51-9948-8FC2-2B882317EC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1" i="1" l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3" i="1"/>
  <c r="Y50" i="1"/>
  <c r="Z50" i="1" s="1"/>
  <c r="Y49" i="1"/>
  <c r="Z49" i="1" s="1"/>
  <c r="Y48" i="1"/>
  <c r="Z48" i="1" s="1"/>
  <c r="Y47" i="1"/>
  <c r="Z47" i="1" s="1"/>
  <c r="Y46" i="1"/>
  <c r="Z46" i="1" s="1"/>
  <c r="Y45" i="1"/>
  <c r="Z45" i="1" s="1"/>
  <c r="Y44" i="1"/>
  <c r="Z44" i="1" s="1"/>
  <c r="Y43" i="1"/>
  <c r="Z43" i="1" s="1"/>
  <c r="Y42" i="1"/>
  <c r="Z42" i="1" s="1"/>
  <c r="Y41" i="1"/>
  <c r="Z41" i="1" s="1"/>
  <c r="Y40" i="1"/>
  <c r="Z40" i="1" s="1"/>
  <c r="Y39" i="1"/>
  <c r="Z39" i="1" s="1"/>
  <c r="Y38" i="1"/>
  <c r="Z38" i="1" s="1"/>
  <c r="Y37" i="1"/>
  <c r="Z37" i="1" s="1"/>
  <c r="Y36" i="1"/>
  <c r="Z36" i="1" s="1"/>
  <c r="Y35" i="1"/>
  <c r="Z35" i="1" s="1"/>
  <c r="Y34" i="1"/>
  <c r="Z34" i="1" s="1"/>
  <c r="Y33" i="1"/>
  <c r="Z33" i="1" s="1"/>
  <c r="Y32" i="1"/>
  <c r="Z32" i="1" s="1"/>
  <c r="Y31" i="1"/>
  <c r="Z31" i="1" s="1"/>
  <c r="Y30" i="1"/>
  <c r="Z30" i="1" s="1"/>
  <c r="Y29" i="1"/>
  <c r="Z29" i="1" s="1"/>
  <c r="Y28" i="1"/>
  <c r="Z28" i="1" s="1"/>
  <c r="Y27" i="1"/>
  <c r="Z27" i="1" s="1"/>
  <c r="Y26" i="1"/>
  <c r="Z26" i="1" s="1"/>
  <c r="Y25" i="1"/>
  <c r="Z25" i="1" s="1"/>
  <c r="Y24" i="1"/>
  <c r="Z24" i="1" s="1"/>
  <c r="Y23" i="1"/>
  <c r="Z23" i="1" s="1"/>
  <c r="Y22" i="1"/>
  <c r="Z22" i="1" s="1"/>
  <c r="Y21" i="1"/>
  <c r="Z21" i="1" s="1"/>
  <c r="Y20" i="1"/>
  <c r="Z20" i="1" s="1"/>
  <c r="Y19" i="1"/>
  <c r="Z19" i="1" s="1"/>
  <c r="Y18" i="1"/>
  <c r="Z18" i="1" s="1"/>
  <c r="Y17" i="1"/>
  <c r="Z17" i="1" s="1"/>
  <c r="Y16" i="1"/>
  <c r="Z16" i="1" s="1"/>
  <c r="Y15" i="1"/>
  <c r="Z15" i="1" s="1"/>
  <c r="Y14" i="1"/>
  <c r="Z14" i="1" s="1"/>
  <c r="Y13" i="1"/>
  <c r="Z13" i="1" s="1"/>
  <c r="Y12" i="1"/>
  <c r="Z12" i="1" s="1"/>
  <c r="Y11" i="1"/>
  <c r="Z11" i="1" s="1"/>
  <c r="Y10" i="1"/>
  <c r="Z10" i="1" s="1"/>
  <c r="Y9" i="1"/>
  <c r="Z9" i="1" s="1"/>
  <c r="Y8" i="1"/>
  <c r="Z8" i="1" s="1"/>
  <c r="Y7" i="1"/>
  <c r="Z7" i="1" s="1"/>
  <c r="Y6" i="1"/>
  <c r="Z6" i="1" s="1"/>
  <c r="Y5" i="1"/>
  <c r="Z5" i="1" s="1"/>
  <c r="Y4" i="1"/>
  <c r="Z4" i="1" s="1"/>
  <c r="Y3" i="1"/>
  <c r="Z3" i="1" s="1"/>
  <c r="Y2" i="1"/>
  <c r="Z2" i="1" s="1"/>
  <c r="Y1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4" i="1"/>
  <c r="C3" i="1"/>
</calcChain>
</file>

<file path=xl/sharedStrings.xml><?xml version="1.0" encoding="utf-8"?>
<sst xmlns="http://schemas.openxmlformats.org/spreadsheetml/2006/main" count="106" uniqueCount="60">
  <si>
    <t>Fiscal Year</t>
  </si>
  <si>
    <r>
      <t xml:space="preserve">1982 </t>
    </r>
    <r>
      <rPr>
        <vertAlign val="superscript"/>
        <sz val="10"/>
        <color indexed="8"/>
        <rFont val="Arial"/>
        <family val="2"/>
      </rPr>
      <t>3]</t>
    </r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</si>
  <si>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</si>
  <si>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</si>
  <si>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</si>
  <si>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</si>
  <si>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</si>
  <si>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</si>
  <si>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</si>
  <si>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</si>
  <si>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</si>
  <si>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</si>
  <si>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</si>
  <si>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</si>
  <si>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</si>
  <si>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</si>
  <si>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</si>
  <si>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</si>
  <si>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</si>
  <si>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</si>
  <si>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</si>
  <si>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</si>
  <si>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</si>
  <si>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</si>
  <si>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</si>
  <si>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</si>
  <si>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</si>
  <si>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</si>
  <si>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</si>
  <si>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</si>
  <si>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</si>
  <si>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</si>
  <si>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Average Participation in thousands</t>
  </si>
  <si>
    <t>SNAP POP</t>
  </si>
  <si>
    <t>UM</t>
  </si>
  <si>
    <t>Year</t>
  </si>
  <si>
    <t>Total</t>
  </si>
  <si>
    <t>Northeast</t>
  </si>
  <si>
    <t>Midwest</t>
  </si>
  <si>
    <t>South</t>
  </si>
  <si>
    <t>West</t>
  </si>
  <si>
    <t>Below poverty</t>
  </si>
  <si>
    <t>Number</t>
  </si>
  <si>
    <t>Percent</t>
  </si>
  <si>
    <t>2013 (19)</t>
  </si>
  <si>
    <t>2013 (18)</t>
  </si>
  <si>
    <t>2010 (17)</t>
  </si>
  <si>
    <t>2004 (14)</t>
  </si>
  <si>
    <t>2000 (12)</t>
  </si>
  <si>
    <t>1999 (11)</t>
  </si>
  <si>
    <t>1993 (10)</t>
  </si>
  <si>
    <t>1992 (9 )</t>
  </si>
  <si>
    <t>1991 (8 )</t>
  </si>
  <si>
    <t>1987 (7 )</t>
  </si>
  <si>
    <t>1983 (6 )</t>
  </si>
  <si>
    <t>1981 (5 )</t>
  </si>
  <si>
    <t>1979 (4 )</t>
  </si>
  <si>
    <t>1974 (3 )</t>
  </si>
  <si>
    <t>1971 (2 )</t>
  </si>
  <si>
    <t>(NA)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</si>
</sst>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8" formatCode="#0.0"/>
    <numFmt numFmtId="169" formatCode="#,##0.0"/>
  </numFmts>
  <fonts count="8" x14ac:knownFonts="1">
    <font>
      <sz val="12"/>
      <color theme="1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b/>
      <sz val="10"/>
      <color indexed="8"/>
      <name val="Arial"/>
    </font>
    <font>
      <sz val="10"/>
      <color indexed="8"/>
      <name val="Arial"/>
    </font>
    <font>
      <b/>
      <sz val="9"/>
      <color indexed="8"/>
      <name val="Arial"/>
      <family val="2"/>
    </font>
    <font>
      <sz val="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99CCFF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rgb="FFAAC1D9"/>
      </right>
      <top/>
      <bottom style="thin">
        <color rgb="FFAAC1D9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3" fontId="2" fillId="2" borderId="2" xfId="0" applyNumberFormat="1" applyFont="1" applyFill="1" applyBorder="1" applyAlignment="1">
      <alignment horizontal="right" wrapText="1"/>
    </xf>
    <xf numFmtId="0" fontId="2" fillId="2" borderId="1" xfId="0" applyFont="1" applyFill="1" applyBorder="1" applyAlignment="1">
      <alignment horizontal="center" wrapText="1"/>
    </xf>
    <xf numFmtId="0" fontId="4" fillId="0" borderId="0" xfId="0" applyFont="1" applyAlignment="1">
      <alignment horizontal="left"/>
    </xf>
    <xf numFmtId="168" fontId="5" fillId="0" borderId="0" xfId="0" applyNumberFormat="1" applyFont="1" applyAlignment="1">
      <alignment horizontal="right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7" fillId="4" borderId="6" xfId="0" applyFont="1" applyFill="1" applyBorder="1" applyAlignment="1">
      <alignment horizontal="left" wrapText="1"/>
    </xf>
    <xf numFmtId="3" fontId="7" fillId="4" borderId="6" xfId="0" applyNumberFormat="1" applyFont="1" applyFill="1" applyBorder="1" applyAlignment="1">
      <alignment horizontal="right" wrapText="1"/>
    </xf>
    <xf numFmtId="169" fontId="7" fillId="4" borderId="6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46853E-BFB4-2E4C-B0E6-9445B1DB235D}">
  <dimension ref="A1:AQ56"/>
  <sheetViews>
    <sheetView tabSelected="1" topLeftCell="Z2" workbookViewId="0">
      <selection activeCell="AS8" sqref="AS8"/>
    </sheetView>
  </sheetViews>
  <sheetFormatPr baseColWidth="10" defaultRowHeight="16" x14ac:dyDescent="0.2"/>
  <sheetData>
    <row r="1" spans="1:43" ht="57" x14ac:dyDescent="0.2">
      <c r="A1" s="1" t="s">
        <v>0</v>
      </c>
      <c r="B1" s="2" t="s">
        <v>32</v>
      </c>
      <c r="L1" s="6">
        <v>1969</v>
      </c>
      <c r="M1" s="7">
        <v>3.4</v>
      </c>
      <c r="N1" s="7">
        <v>3.4</v>
      </c>
      <c r="O1" s="7">
        <v>3.4</v>
      </c>
      <c r="P1" s="7">
        <v>3.4</v>
      </c>
      <c r="Q1" s="7">
        <v>3.4</v>
      </c>
      <c r="R1" s="7">
        <v>3.5</v>
      </c>
      <c r="S1" s="7">
        <v>3.5</v>
      </c>
      <c r="T1" s="7">
        <v>3.5</v>
      </c>
      <c r="U1" s="7">
        <v>3.7</v>
      </c>
      <c r="V1" s="7">
        <v>3.7</v>
      </c>
      <c r="W1" s="7">
        <v>3.5</v>
      </c>
      <c r="X1" s="7">
        <v>3.5</v>
      </c>
      <c r="Y1">
        <f>SUM(M1:X1)/12</f>
        <v>3.4916666666666667</v>
      </c>
    </row>
    <row r="2" spans="1:43" x14ac:dyDescent="0.2">
      <c r="A2" s="3">
        <v>1969</v>
      </c>
      <c r="B2" s="4">
        <v>2878</v>
      </c>
      <c r="C2" t="s">
        <v>33</v>
      </c>
      <c r="D2" t="s">
        <v>34</v>
      </c>
      <c r="L2" s="6">
        <v>1970</v>
      </c>
      <c r="M2" s="7">
        <v>3.9</v>
      </c>
      <c r="N2" s="7">
        <v>4.2</v>
      </c>
      <c r="O2" s="7">
        <v>4.4000000000000004</v>
      </c>
      <c r="P2" s="7">
        <v>4.5999999999999996</v>
      </c>
      <c r="Q2" s="7">
        <v>4.8</v>
      </c>
      <c r="R2" s="7">
        <v>4.9000000000000004</v>
      </c>
      <c r="S2" s="7">
        <v>5</v>
      </c>
      <c r="T2" s="7">
        <v>5.0999999999999996</v>
      </c>
      <c r="U2" s="7">
        <v>5.4</v>
      </c>
      <c r="V2" s="7">
        <v>5.5</v>
      </c>
      <c r="W2" s="7">
        <v>5.9</v>
      </c>
      <c r="X2" s="7">
        <v>6.1</v>
      </c>
      <c r="Y2">
        <f>SUM(M2:X2)/12</f>
        <v>4.9833333333333334</v>
      </c>
      <c r="Z2">
        <f>(Y2-Y1)/Y1</f>
        <v>0.42720763723150357</v>
      </c>
      <c r="AB2" s="8" t="s">
        <v>35</v>
      </c>
      <c r="AC2" s="8" t="s">
        <v>36</v>
      </c>
      <c r="AD2" s="8"/>
      <c r="AE2" s="8"/>
      <c r="AF2" s="8" t="s">
        <v>37</v>
      </c>
      <c r="AG2" s="8"/>
      <c r="AH2" s="8"/>
      <c r="AI2" s="8" t="s">
        <v>38</v>
      </c>
      <c r="AJ2" s="8"/>
      <c r="AK2" s="8"/>
      <c r="AL2" s="8" t="s">
        <v>39</v>
      </c>
      <c r="AM2" s="8"/>
      <c r="AN2" s="8"/>
      <c r="AO2" s="8" t="s">
        <v>40</v>
      </c>
      <c r="AP2" s="8"/>
      <c r="AQ2" s="8"/>
    </row>
    <row r="3" spans="1:43" x14ac:dyDescent="0.2">
      <c r="A3" s="3">
        <v>1970</v>
      </c>
      <c r="B3" s="4">
        <v>4340</v>
      </c>
      <c r="C3">
        <f>(B3-B2)/B2</f>
        <v>0.5079916608756081</v>
      </c>
      <c r="D3">
        <f>(Y2-Y1)/Y1</f>
        <v>0.42720763723150357</v>
      </c>
      <c r="L3" s="6">
        <v>1971</v>
      </c>
      <c r="M3" s="7">
        <v>5.9</v>
      </c>
      <c r="N3" s="7">
        <v>5.9</v>
      </c>
      <c r="O3" s="7">
        <v>6</v>
      </c>
      <c r="P3" s="7">
        <v>5.9</v>
      </c>
      <c r="Q3" s="7">
        <v>5.9</v>
      </c>
      <c r="R3" s="7">
        <v>5.9</v>
      </c>
      <c r="S3" s="7">
        <v>6</v>
      </c>
      <c r="T3" s="7">
        <v>6.1</v>
      </c>
      <c r="U3" s="7">
        <v>6</v>
      </c>
      <c r="V3" s="7">
        <v>5.8</v>
      </c>
      <c r="W3" s="7">
        <v>6</v>
      </c>
      <c r="X3" s="7">
        <v>6</v>
      </c>
      <c r="Y3">
        <f t="shared" ref="Y3:Y50" si="0">SUM(M3:X3)/12</f>
        <v>5.95</v>
      </c>
      <c r="Z3">
        <f t="shared" ref="Z3:Z50" si="1">(Y3-Y2)/Y2</f>
        <v>0.1939799331103679</v>
      </c>
      <c r="AB3" s="8"/>
      <c r="AC3" s="8" t="s">
        <v>36</v>
      </c>
      <c r="AD3" s="8" t="s">
        <v>41</v>
      </c>
      <c r="AE3" s="8"/>
      <c r="AF3" s="9" t="s">
        <v>36</v>
      </c>
      <c r="AG3" s="8" t="s">
        <v>41</v>
      </c>
      <c r="AH3" s="8"/>
      <c r="AI3" s="9" t="s">
        <v>36</v>
      </c>
      <c r="AJ3" s="8" t="s">
        <v>41</v>
      </c>
      <c r="AK3" s="8"/>
      <c r="AL3" s="9" t="s">
        <v>36</v>
      </c>
      <c r="AM3" s="8" t="s">
        <v>41</v>
      </c>
      <c r="AN3" s="8"/>
      <c r="AO3" s="9" t="s">
        <v>36</v>
      </c>
      <c r="AP3" s="8" t="s">
        <v>41</v>
      </c>
      <c r="AQ3" s="8"/>
    </row>
    <row r="4" spans="1:43" x14ac:dyDescent="0.2">
      <c r="A4" s="3">
        <v>1971</v>
      </c>
      <c r="B4" s="4">
        <v>9368</v>
      </c>
      <c r="C4">
        <f>(B4-B3)/B3</f>
        <v>1.1585253456221198</v>
      </c>
      <c r="D4">
        <f t="shared" ref="D4:D51" si="2">(Y3-Y2)/Y2</f>
        <v>0.1939799331103679</v>
      </c>
      <c r="L4" s="6">
        <v>1972</v>
      </c>
      <c r="M4" s="7">
        <v>5.8</v>
      </c>
      <c r="N4" s="7">
        <v>5.7</v>
      </c>
      <c r="O4" s="7">
        <v>5.8</v>
      </c>
      <c r="P4" s="7">
        <v>5.7</v>
      </c>
      <c r="Q4" s="7">
        <v>5.7</v>
      </c>
      <c r="R4" s="7">
        <v>5.7</v>
      </c>
      <c r="S4" s="7">
        <v>5.6</v>
      </c>
      <c r="T4" s="7">
        <v>5.6</v>
      </c>
      <c r="U4" s="7">
        <v>5.5</v>
      </c>
      <c r="V4" s="7">
        <v>5.6</v>
      </c>
      <c r="W4" s="7">
        <v>5.3</v>
      </c>
      <c r="X4" s="7">
        <v>5.2</v>
      </c>
      <c r="Y4">
        <f t="shared" si="0"/>
        <v>5.6000000000000005</v>
      </c>
      <c r="Z4">
        <f t="shared" si="1"/>
        <v>-5.8823529411764643E-2</v>
      </c>
      <c r="AB4" s="8"/>
      <c r="AC4" s="8"/>
      <c r="AD4" s="10" t="s">
        <v>42</v>
      </c>
      <c r="AE4" s="10" t="s">
        <v>43</v>
      </c>
      <c r="AF4" s="11"/>
      <c r="AG4" s="10" t="s">
        <v>42</v>
      </c>
      <c r="AH4" s="10" t="s">
        <v>43</v>
      </c>
      <c r="AI4" s="11"/>
      <c r="AJ4" s="10" t="s">
        <v>42</v>
      </c>
      <c r="AK4" s="10" t="s">
        <v>43</v>
      </c>
      <c r="AL4" s="11"/>
      <c r="AM4" s="10" t="s">
        <v>42</v>
      </c>
      <c r="AN4" s="10" t="s">
        <v>43</v>
      </c>
      <c r="AO4" s="11"/>
      <c r="AP4" s="10" t="s">
        <v>42</v>
      </c>
      <c r="AQ4" s="10" t="s">
        <v>43</v>
      </c>
    </row>
    <row r="5" spans="1:43" x14ac:dyDescent="0.2">
      <c r="A5" s="3">
        <v>1972</v>
      </c>
      <c r="B5" s="4">
        <v>11109</v>
      </c>
      <c r="C5">
        <f t="shared" ref="C5:C51" si="3">(B5-B4)/B4</f>
        <v>0.18584543125533731</v>
      </c>
      <c r="D5">
        <f t="shared" si="2"/>
        <v>-5.8823529411764643E-2</v>
      </c>
      <c r="L5" s="6">
        <v>1973</v>
      </c>
      <c r="M5" s="7">
        <v>4.9000000000000004</v>
      </c>
      <c r="N5" s="7">
        <v>5</v>
      </c>
      <c r="O5" s="7">
        <v>4.9000000000000004</v>
      </c>
      <c r="P5" s="7">
        <v>5</v>
      </c>
      <c r="Q5" s="7">
        <v>4.9000000000000004</v>
      </c>
      <c r="R5" s="7">
        <v>4.9000000000000004</v>
      </c>
      <c r="S5" s="7">
        <v>4.8</v>
      </c>
      <c r="T5" s="7">
        <v>4.8</v>
      </c>
      <c r="U5" s="7">
        <v>4.8</v>
      </c>
      <c r="V5" s="7">
        <v>4.5999999999999996</v>
      </c>
      <c r="W5" s="7">
        <v>4.8</v>
      </c>
      <c r="X5" s="7">
        <v>4.9000000000000004</v>
      </c>
      <c r="Y5">
        <f t="shared" si="0"/>
        <v>4.8583333333333325</v>
      </c>
      <c r="Z5">
        <f t="shared" si="1"/>
        <v>-0.13244047619047641</v>
      </c>
      <c r="AB5" s="12">
        <v>2017</v>
      </c>
      <c r="AC5" s="13">
        <v>322549</v>
      </c>
      <c r="AD5" s="13">
        <v>39698</v>
      </c>
      <c r="AE5" s="14">
        <v>12.3</v>
      </c>
      <c r="AF5" s="13">
        <v>55972</v>
      </c>
      <c r="AG5" s="13">
        <v>6373</v>
      </c>
      <c r="AH5" s="14">
        <v>11.4</v>
      </c>
      <c r="AI5" s="13">
        <v>67345</v>
      </c>
      <c r="AJ5" s="13">
        <v>7647</v>
      </c>
      <c r="AK5" s="14">
        <v>11.4</v>
      </c>
      <c r="AL5" s="13">
        <v>122250</v>
      </c>
      <c r="AM5" s="13">
        <v>16609</v>
      </c>
      <c r="AN5" s="14">
        <v>13.6</v>
      </c>
      <c r="AO5" s="13">
        <v>76982</v>
      </c>
      <c r="AP5" s="13">
        <v>9069</v>
      </c>
      <c r="AQ5" s="14">
        <v>11.8</v>
      </c>
    </row>
    <row r="6" spans="1:43" x14ac:dyDescent="0.2">
      <c r="A6" s="3">
        <v>1973</v>
      </c>
      <c r="B6" s="4">
        <v>12166</v>
      </c>
      <c r="C6">
        <f t="shared" si="3"/>
        <v>9.5148078134845618E-2</v>
      </c>
      <c r="D6">
        <f t="shared" si="2"/>
        <v>-0.13244047619047641</v>
      </c>
      <c r="L6" s="6">
        <v>1974</v>
      </c>
      <c r="M6" s="7">
        <v>5.0999999999999996</v>
      </c>
      <c r="N6" s="7">
        <v>5.2</v>
      </c>
      <c r="O6" s="7">
        <v>5.0999999999999996</v>
      </c>
      <c r="P6" s="7">
        <v>5.0999999999999996</v>
      </c>
      <c r="Q6" s="7">
        <v>5.0999999999999996</v>
      </c>
      <c r="R6" s="7">
        <v>5.4</v>
      </c>
      <c r="S6" s="7">
        <v>5.5</v>
      </c>
      <c r="T6" s="7">
        <v>5.5</v>
      </c>
      <c r="U6" s="7">
        <v>5.9</v>
      </c>
      <c r="V6" s="7">
        <v>6</v>
      </c>
      <c r="W6" s="7">
        <v>6.6</v>
      </c>
      <c r="X6" s="7">
        <v>7.2</v>
      </c>
      <c r="Y6">
        <f t="shared" si="0"/>
        <v>5.6416666666666666</v>
      </c>
      <c r="Z6">
        <f t="shared" si="1"/>
        <v>0.16123499142367084</v>
      </c>
      <c r="AB6" s="12">
        <v>2016</v>
      </c>
      <c r="AC6" s="13">
        <v>319911</v>
      </c>
      <c r="AD6" s="13">
        <v>40616</v>
      </c>
      <c r="AE6" s="14">
        <v>12.7</v>
      </c>
      <c r="AF6" s="13">
        <v>55470</v>
      </c>
      <c r="AG6" s="13">
        <v>5969</v>
      </c>
      <c r="AH6" s="14">
        <v>10.8</v>
      </c>
      <c r="AI6" s="13">
        <v>66897</v>
      </c>
      <c r="AJ6" s="13">
        <v>7809</v>
      </c>
      <c r="AK6" s="14">
        <v>11.7</v>
      </c>
      <c r="AL6" s="13">
        <v>121166</v>
      </c>
      <c r="AM6" s="13">
        <v>17028</v>
      </c>
      <c r="AN6" s="14">
        <v>14.1</v>
      </c>
      <c r="AO6" s="13">
        <v>76377</v>
      </c>
      <c r="AP6" s="13">
        <v>9810</v>
      </c>
      <c r="AQ6" s="14">
        <v>12.8</v>
      </c>
    </row>
    <row r="7" spans="1:43" x14ac:dyDescent="0.2">
      <c r="A7" s="3">
        <v>1974</v>
      </c>
      <c r="B7" s="4">
        <v>12862</v>
      </c>
      <c r="C7">
        <f t="shared" si="3"/>
        <v>5.7208614170639487E-2</v>
      </c>
      <c r="D7">
        <f t="shared" si="2"/>
        <v>0.16123499142367084</v>
      </c>
      <c r="L7" s="6">
        <v>1975</v>
      </c>
      <c r="M7" s="7">
        <v>8.1</v>
      </c>
      <c r="N7" s="7">
        <v>8.1</v>
      </c>
      <c r="O7" s="7">
        <v>8.6</v>
      </c>
      <c r="P7" s="7">
        <v>8.8000000000000007</v>
      </c>
      <c r="Q7" s="7">
        <v>9</v>
      </c>
      <c r="R7" s="7">
        <v>8.8000000000000007</v>
      </c>
      <c r="S7" s="7">
        <v>8.6</v>
      </c>
      <c r="T7" s="7">
        <v>8.4</v>
      </c>
      <c r="U7" s="7">
        <v>8.4</v>
      </c>
      <c r="V7" s="7">
        <v>8.4</v>
      </c>
      <c r="W7" s="7">
        <v>8.3000000000000007</v>
      </c>
      <c r="X7" s="7">
        <v>8.1999999999999993</v>
      </c>
      <c r="Y7">
        <f t="shared" si="0"/>
        <v>8.4749999999999996</v>
      </c>
      <c r="Z7">
        <f t="shared" si="1"/>
        <v>0.50221565731166906</v>
      </c>
      <c r="AB7" s="12">
        <v>2015</v>
      </c>
      <c r="AC7" s="13">
        <v>318454</v>
      </c>
      <c r="AD7" s="13">
        <v>43123</v>
      </c>
      <c r="AE7" s="14">
        <v>13.5</v>
      </c>
      <c r="AF7" s="13">
        <v>55779</v>
      </c>
      <c r="AG7" s="13">
        <v>6891</v>
      </c>
      <c r="AH7" s="14">
        <v>12.4</v>
      </c>
      <c r="AI7" s="13">
        <v>67030</v>
      </c>
      <c r="AJ7" s="13">
        <v>7849</v>
      </c>
      <c r="AK7" s="14">
        <v>11.7</v>
      </c>
      <c r="AL7" s="13">
        <v>119955</v>
      </c>
      <c r="AM7" s="13">
        <v>18305</v>
      </c>
      <c r="AN7" s="14">
        <v>15.3</v>
      </c>
      <c r="AO7" s="13">
        <v>75690</v>
      </c>
      <c r="AP7" s="13">
        <v>10079</v>
      </c>
      <c r="AQ7" s="14">
        <v>13.3</v>
      </c>
    </row>
    <row r="8" spans="1:43" x14ac:dyDescent="0.2">
      <c r="A8" s="3">
        <v>1975</v>
      </c>
      <c r="B8" s="4">
        <v>17064</v>
      </c>
      <c r="C8">
        <f t="shared" si="3"/>
        <v>0.32669880267454515</v>
      </c>
      <c r="D8">
        <f t="shared" si="2"/>
        <v>0.50221565731166906</v>
      </c>
      <c r="L8" s="6">
        <v>1976</v>
      </c>
      <c r="M8" s="7">
        <v>7.9</v>
      </c>
      <c r="N8" s="7">
        <v>7.7</v>
      </c>
      <c r="O8" s="7">
        <v>7.6</v>
      </c>
      <c r="P8" s="7">
        <v>7.7</v>
      </c>
      <c r="Q8" s="7">
        <v>7.4</v>
      </c>
      <c r="R8" s="7">
        <v>7.6</v>
      </c>
      <c r="S8" s="7">
        <v>7.8</v>
      </c>
      <c r="T8" s="7">
        <v>7.8</v>
      </c>
      <c r="U8" s="7">
        <v>7.6</v>
      </c>
      <c r="V8" s="7">
        <v>7.7</v>
      </c>
      <c r="W8" s="7">
        <v>7.8</v>
      </c>
      <c r="X8" s="7">
        <v>7.8</v>
      </c>
      <c r="Y8">
        <f t="shared" si="0"/>
        <v>7.6999999999999993</v>
      </c>
      <c r="Z8">
        <f t="shared" si="1"/>
        <v>-9.144542772861361E-2</v>
      </c>
      <c r="AB8" s="12">
        <v>2014</v>
      </c>
      <c r="AC8" s="13">
        <v>315804</v>
      </c>
      <c r="AD8" s="13">
        <v>46657</v>
      </c>
      <c r="AE8" s="14">
        <v>14.8</v>
      </c>
      <c r="AF8" s="13">
        <v>55725</v>
      </c>
      <c r="AG8" s="13">
        <v>7020</v>
      </c>
      <c r="AH8" s="14">
        <v>12.6</v>
      </c>
      <c r="AI8" s="13">
        <v>67130</v>
      </c>
      <c r="AJ8" s="13">
        <v>8714</v>
      </c>
      <c r="AK8" s="14">
        <v>13</v>
      </c>
      <c r="AL8" s="13">
        <v>118193</v>
      </c>
      <c r="AM8" s="13">
        <v>19531</v>
      </c>
      <c r="AN8" s="14">
        <v>16.5</v>
      </c>
      <c r="AO8" s="13">
        <v>74756</v>
      </c>
      <c r="AP8" s="13">
        <v>11391</v>
      </c>
      <c r="AQ8" s="14">
        <v>15.2</v>
      </c>
    </row>
    <row r="9" spans="1:43" x14ac:dyDescent="0.2">
      <c r="A9" s="3">
        <v>1976</v>
      </c>
      <c r="B9" s="4">
        <v>18549</v>
      </c>
      <c r="C9">
        <f t="shared" si="3"/>
        <v>8.7025316455696208E-2</v>
      </c>
      <c r="D9">
        <f t="shared" si="2"/>
        <v>-9.144542772861361E-2</v>
      </c>
      <c r="L9" s="6">
        <v>1977</v>
      </c>
      <c r="M9" s="7">
        <v>7.5</v>
      </c>
      <c r="N9" s="7">
        <v>7.6</v>
      </c>
      <c r="O9" s="7">
        <v>7.4</v>
      </c>
      <c r="P9" s="7">
        <v>7.2</v>
      </c>
      <c r="Q9" s="7">
        <v>7</v>
      </c>
      <c r="R9" s="7">
        <v>7.2</v>
      </c>
      <c r="S9" s="7">
        <v>6.9</v>
      </c>
      <c r="T9" s="7">
        <v>7</v>
      </c>
      <c r="U9" s="7">
        <v>6.8</v>
      </c>
      <c r="V9" s="7">
        <v>6.8</v>
      </c>
      <c r="W9" s="7">
        <v>6.8</v>
      </c>
      <c r="X9" s="7">
        <v>6.4</v>
      </c>
      <c r="Y9">
        <f t="shared" si="0"/>
        <v>7.0500000000000007</v>
      </c>
      <c r="Z9">
        <f t="shared" si="1"/>
        <v>-8.4415584415584236E-2</v>
      </c>
      <c r="AB9" s="12" t="s">
        <v>44</v>
      </c>
      <c r="AC9" s="13">
        <v>313096</v>
      </c>
      <c r="AD9" s="13">
        <v>46269</v>
      </c>
      <c r="AE9" s="14">
        <v>14.8</v>
      </c>
      <c r="AF9" s="13">
        <v>55529</v>
      </c>
      <c r="AG9" s="13">
        <v>7205</v>
      </c>
      <c r="AH9" s="14">
        <v>13</v>
      </c>
      <c r="AI9" s="13">
        <v>66732</v>
      </c>
      <c r="AJ9" s="13">
        <v>9269</v>
      </c>
      <c r="AK9" s="14">
        <v>13.9</v>
      </c>
      <c r="AL9" s="13">
        <v>116956</v>
      </c>
      <c r="AM9" s="13">
        <v>19040</v>
      </c>
      <c r="AN9" s="14">
        <v>16.3</v>
      </c>
      <c r="AO9" s="13">
        <v>73879</v>
      </c>
      <c r="AP9" s="13">
        <v>10754</v>
      </c>
      <c r="AQ9" s="14">
        <v>14.6</v>
      </c>
    </row>
    <row r="10" spans="1:43" x14ac:dyDescent="0.2">
      <c r="A10" s="3">
        <v>1977</v>
      </c>
      <c r="B10" s="4">
        <v>17077</v>
      </c>
      <c r="C10">
        <f t="shared" si="3"/>
        <v>-7.9357377756213279E-2</v>
      </c>
      <c r="D10">
        <f t="shared" si="2"/>
        <v>-8.4415584415584236E-2</v>
      </c>
      <c r="L10" s="6">
        <v>1978</v>
      </c>
      <c r="M10" s="7">
        <v>6.4</v>
      </c>
      <c r="N10" s="7">
        <v>6.3</v>
      </c>
      <c r="O10" s="7">
        <v>6.3</v>
      </c>
      <c r="P10" s="7">
        <v>6.1</v>
      </c>
      <c r="Q10" s="7">
        <v>6</v>
      </c>
      <c r="R10" s="7">
        <v>5.9</v>
      </c>
      <c r="S10" s="7">
        <v>6.2</v>
      </c>
      <c r="T10" s="7">
        <v>5.9</v>
      </c>
      <c r="U10" s="7">
        <v>6</v>
      </c>
      <c r="V10" s="7">
        <v>5.8</v>
      </c>
      <c r="W10" s="7">
        <v>5.9</v>
      </c>
      <c r="X10" s="7">
        <v>6</v>
      </c>
      <c r="Y10">
        <f t="shared" si="0"/>
        <v>6.0666666666666664</v>
      </c>
      <c r="Z10">
        <f t="shared" si="1"/>
        <v>-0.13947990543735236</v>
      </c>
      <c r="AB10" s="12" t="s">
        <v>45</v>
      </c>
      <c r="AC10" s="13">
        <v>312965</v>
      </c>
      <c r="AD10" s="13">
        <v>45318</v>
      </c>
      <c r="AE10" s="14">
        <v>14.5</v>
      </c>
      <c r="AF10" s="13">
        <v>55478</v>
      </c>
      <c r="AG10" s="13">
        <v>7046</v>
      </c>
      <c r="AH10" s="14">
        <v>12.7</v>
      </c>
      <c r="AI10" s="13">
        <v>66785</v>
      </c>
      <c r="AJ10" s="13">
        <v>8590</v>
      </c>
      <c r="AK10" s="14">
        <v>12.9</v>
      </c>
      <c r="AL10" s="13">
        <v>116961</v>
      </c>
      <c r="AM10" s="13">
        <v>18870</v>
      </c>
      <c r="AN10" s="14">
        <v>16.100000000000001</v>
      </c>
      <c r="AO10" s="13">
        <v>73742</v>
      </c>
      <c r="AP10" s="13">
        <v>10812</v>
      </c>
      <c r="AQ10" s="14">
        <v>14.7</v>
      </c>
    </row>
    <row r="11" spans="1:43" x14ac:dyDescent="0.2">
      <c r="A11" s="3">
        <v>1978</v>
      </c>
      <c r="B11" s="4">
        <v>16001</v>
      </c>
      <c r="C11">
        <f t="shared" si="3"/>
        <v>-6.3008725185922584E-2</v>
      </c>
      <c r="D11">
        <f t="shared" si="2"/>
        <v>-0.13947990543735236</v>
      </c>
      <c r="L11" s="6">
        <v>1979</v>
      </c>
      <c r="M11" s="7">
        <v>5.9</v>
      </c>
      <c r="N11" s="7">
        <v>5.9</v>
      </c>
      <c r="O11" s="7">
        <v>5.8</v>
      </c>
      <c r="P11" s="7">
        <v>5.8</v>
      </c>
      <c r="Q11" s="7">
        <v>5.6</v>
      </c>
      <c r="R11" s="7">
        <v>5.7</v>
      </c>
      <c r="S11" s="7">
        <v>5.7</v>
      </c>
      <c r="T11" s="7">
        <v>6</v>
      </c>
      <c r="U11" s="7">
        <v>5.9</v>
      </c>
      <c r="V11" s="7">
        <v>6</v>
      </c>
      <c r="W11" s="7">
        <v>5.9</v>
      </c>
      <c r="X11" s="7">
        <v>6</v>
      </c>
      <c r="Y11">
        <f t="shared" si="0"/>
        <v>5.8500000000000005</v>
      </c>
      <c r="Z11">
        <f t="shared" si="1"/>
        <v>-3.5714285714285587E-2</v>
      </c>
      <c r="AB11" s="12">
        <v>2012</v>
      </c>
      <c r="AC11" s="13">
        <v>310648</v>
      </c>
      <c r="AD11" s="13">
        <v>46496</v>
      </c>
      <c r="AE11" s="14">
        <v>15</v>
      </c>
      <c r="AF11" s="13">
        <v>55050</v>
      </c>
      <c r="AG11" s="13">
        <v>7490</v>
      </c>
      <c r="AH11" s="14">
        <v>13.6</v>
      </c>
      <c r="AI11" s="13">
        <v>66337</v>
      </c>
      <c r="AJ11" s="13">
        <v>8851</v>
      </c>
      <c r="AK11" s="14">
        <v>13.3</v>
      </c>
      <c r="AL11" s="13">
        <v>115957</v>
      </c>
      <c r="AM11" s="13">
        <v>19106</v>
      </c>
      <c r="AN11" s="14">
        <v>16.5</v>
      </c>
      <c r="AO11" s="13">
        <v>73303</v>
      </c>
      <c r="AP11" s="13">
        <v>11049</v>
      </c>
      <c r="AQ11" s="14">
        <v>15.1</v>
      </c>
    </row>
    <row r="12" spans="1:43" x14ac:dyDescent="0.2">
      <c r="A12" s="3">
        <v>1979</v>
      </c>
      <c r="B12" s="4">
        <v>17653</v>
      </c>
      <c r="C12">
        <f t="shared" si="3"/>
        <v>0.1032435472782951</v>
      </c>
      <c r="D12">
        <f t="shared" si="2"/>
        <v>-3.5714285714285587E-2</v>
      </c>
      <c r="L12" s="6">
        <v>1980</v>
      </c>
      <c r="M12" s="7">
        <v>6.3</v>
      </c>
      <c r="N12" s="7">
        <v>6.3</v>
      </c>
      <c r="O12" s="7">
        <v>6.3</v>
      </c>
      <c r="P12" s="7">
        <v>6.9</v>
      </c>
      <c r="Q12" s="7">
        <v>7.5</v>
      </c>
      <c r="R12" s="7">
        <v>7.6</v>
      </c>
      <c r="S12" s="7">
        <v>7.8</v>
      </c>
      <c r="T12" s="7">
        <v>7.7</v>
      </c>
      <c r="U12" s="7">
        <v>7.5</v>
      </c>
      <c r="V12" s="7">
        <v>7.5</v>
      </c>
      <c r="W12" s="7">
        <v>7.5</v>
      </c>
      <c r="X12" s="7">
        <v>7.2</v>
      </c>
      <c r="Y12">
        <f t="shared" si="0"/>
        <v>7.1750000000000007</v>
      </c>
      <c r="Z12">
        <f t="shared" si="1"/>
        <v>0.2264957264957265</v>
      </c>
      <c r="AB12" s="12">
        <v>2011</v>
      </c>
      <c r="AC12" s="13">
        <v>308456</v>
      </c>
      <c r="AD12" s="13">
        <v>46247</v>
      </c>
      <c r="AE12" s="14">
        <v>15</v>
      </c>
      <c r="AF12" s="13">
        <v>54977</v>
      </c>
      <c r="AG12" s="13">
        <v>7208</v>
      </c>
      <c r="AH12" s="14">
        <v>13.1</v>
      </c>
      <c r="AI12" s="13">
        <v>66023</v>
      </c>
      <c r="AJ12" s="13">
        <v>9221</v>
      </c>
      <c r="AK12" s="14">
        <v>14</v>
      </c>
      <c r="AL12" s="13">
        <v>114936</v>
      </c>
      <c r="AM12" s="13">
        <v>18380</v>
      </c>
      <c r="AN12" s="14">
        <v>16</v>
      </c>
      <c r="AO12" s="13">
        <v>72520</v>
      </c>
      <c r="AP12" s="13">
        <v>11437</v>
      </c>
      <c r="AQ12" s="14">
        <v>15.8</v>
      </c>
    </row>
    <row r="13" spans="1:43" x14ac:dyDescent="0.2">
      <c r="A13" s="3">
        <v>1980</v>
      </c>
      <c r="B13" s="4">
        <v>21082</v>
      </c>
      <c r="C13">
        <f t="shared" si="3"/>
        <v>0.19424460431654678</v>
      </c>
      <c r="D13">
        <f t="shared" si="2"/>
        <v>0.2264957264957265</v>
      </c>
      <c r="L13" s="6">
        <v>1981</v>
      </c>
      <c r="M13" s="7">
        <v>7.5</v>
      </c>
      <c r="N13" s="7">
        <v>7.4</v>
      </c>
      <c r="O13" s="7">
        <v>7.4</v>
      </c>
      <c r="P13" s="7">
        <v>7.2</v>
      </c>
      <c r="Q13" s="7">
        <v>7.5</v>
      </c>
      <c r="R13" s="7">
        <v>7.5</v>
      </c>
      <c r="S13" s="7">
        <v>7.2</v>
      </c>
      <c r="T13" s="7">
        <v>7.4</v>
      </c>
      <c r="U13" s="7">
        <v>7.6</v>
      </c>
      <c r="V13" s="7">
        <v>7.9</v>
      </c>
      <c r="W13" s="7">
        <v>8.3000000000000007</v>
      </c>
      <c r="X13" s="7">
        <v>8.5</v>
      </c>
      <c r="Y13">
        <f t="shared" si="0"/>
        <v>7.6166666666666671</v>
      </c>
      <c r="Z13">
        <f t="shared" si="1"/>
        <v>6.1556329849012735E-2</v>
      </c>
      <c r="AB13" s="12" t="s">
        <v>46</v>
      </c>
      <c r="AC13" s="13">
        <v>306130</v>
      </c>
      <c r="AD13" s="13">
        <v>46343</v>
      </c>
      <c r="AE13" s="14">
        <v>15.1</v>
      </c>
      <c r="AF13" s="13">
        <v>54710</v>
      </c>
      <c r="AG13" s="13">
        <v>7038</v>
      </c>
      <c r="AH13" s="14">
        <v>12.9</v>
      </c>
      <c r="AI13" s="13">
        <v>66038</v>
      </c>
      <c r="AJ13" s="13">
        <v>9216</v>
      </c>
      <c r="AK13" s="14">
        <v>14</v>
      </c>
      <c r="AL13" s="13">
        <v>113681</v>
      </c>
      <c r="AM13" s="13">
        <v>19123</v>
      </c>
      <c r="AN13" s="14">
        <v>16.8</v>
      </c>
      <c r="AO13" s="13">
        <v>71701</v>
      </c>
      <c r="AP13" s="13">
        <v>10966</v>
      </c>
      <c r="AQ13" s="14">
        <v>15.3</v>
      </c>
    </row>
    <row r="14" spans="1:43" x14ac:dyDescent="0.2">
      <c r="A14" s="3">
        <v>1981</v>
      </c>
      <c r="B14" s="4">
        <v>22430</v>
      </c>
      <c r="C14">
        <f t="shared" si="3"/>
        <v>6.3940802580400344E-2</v>
      </c>
      <c r="D14">
        <f t="shared" si="2"/>
        <v>6.1556329849012735E-2</v>
      </c>
      <c r="L14" s="6">
        <v>1982</v>
      </c>
      <c r="M14" s="7">
        <v>8.6</v>
      </c>
      <c r="N14" s="7">
        <v>8.9</v>
      </c>
      <c r="O14" s="7">
        <v>9</v>
      </c>
      <c r="P14" s="7">
        <v>9.3000000000000007</v>
      </c>
      <c r="Q14" s="7">
        <v>9.4</v>
      </c>
      <c r="R14" s="7">
        <v>9.6</v>
      </c>
      <c r="S14" s="7">
        <v>9.8000000000000007</v>
      </c>
      <c r="T14" s="7">
        <v>9.8000000000000007</v>
      </c>
      <c r="U14" s="7">
        <v>10.1</v>
      </c>
      <c r="V14" s="7">
        <v>10.4</v>
      </c>
      <c r="W14" s="7">
        <v>10.8</v>
      </c>
      <c r="X14" s="7">
        <v>10.8</v>
      </c>
      <c r="Y14">
        <f t="shared" si="0"/>
        <v>9.7083333333333321</v>
      </c>
      <c r="Z14">
        <f t="shared" si="1"/>
        <v>0.27461706783369777</v>
      </c>
      <c r="AB14" s="12">
        <v>2009</v>
      </c>
      <c r="AC14" s="13">
        <v>303820</v>
      </c>
      <c r="AD14" s="13">
        <v>43569</v>
      </c>
      <c r="AE14" s="14">
        <v>14.3</v>
      </c>
      <c r="AF14" s="13">
        <v>54571</v>
      </c>
      <c r="AG14" s="13">
        <v>6650</v>
      </c>
      <c r="AH14" s="14">
        <v>12.2</v>
      </c>
      <c r="AI14" s="13">
        <v>65980</v>
      </c>
      <c r="AJ14" s="13">
        <v>8768</v>
      </c>
      <c r="AK14" s="14">
        <v>13.3</v>
      </c>
      <c r="AL14" s="13">
        <v>112165</v>
      </c>
      <c r="AM14" s="13">
        <v>17609</v>
      </c>
      <c r="AN14" s="14">
        <v>15.7</v>
      </c>
      <c r="AO14" s="13">
        <v>71103</v>
      </c>
      <c r="AP14" s="13">
        <v>10542</v>
      </c>
      <c r="AQ14" s="14">
        <v>14.8</v>
      </c>
    </row>
    <row r="15" spans="1:43" ht="17" x14ac:dyDescent="0.2">
      <c r="A15" s="3" t="s">
        <v>1</v>
      </c>
      <c r="B15" s="4">
        <v>21717</v>
      </c>
      <c r="C15">
        <f t="shared" si="3"/>
        <v>-3.1787784217565764E-2</v>
      </c>
      <c r="D15">
        <f t="shared" si="2"/>
        <v>0.27461706783369777</v>
      </c>
      <c r="L15" s="6">
        <v>1983</v>
      </c>
      <c r="M15" s="7">
        <v>10.4</v>
      </c>
      <c r="N15" s="7">
        <v>10.4</v>
      </c>
      <c r="O15" s="7">
        <v>10.3</v>
      </c>
      <c r="P15" s="7">
        <v>10.199999999999999</v>
      </c>
      <c r="Q15" s="7">
        <v>10.1</v>
      </c>
      <c r="R15" s="7">
        <v>10.1</v>
      </c>
      <c r="S15" s="7">
        <v>9.4</v>
      </c>
      <c r="T15" s="7">
        <v>9.5</v>
      </c>
      <c r="U15" s="7">
        <v>9.1999999999999993</v>
      </c>
      <c r="V15" s="7">
        <v>8.8000000000000007</v>
      </c>
      <c r="W15" s="7">
        <v>8.5</v>
      </c>
      <c r="X15" s="7">
        <v>8.3000000000000007</v>
      </c>
      <c r="Y15">
        <f t="shared" si="0"/>
        <v>9.6</v>
      </c>
      <c r="Z15">
        <f t="shared" si="1"/>
        <v>-1.1158798283261719E-2</v>
      </c>
      <c r="AB15" s="12">
        <v>2008</v>
      </c>
      <c r="AC15" s="13">
        <v>301041</v>
      </c>
      <c r="AD15" s="13">
        <v>39829</v>
      </c>
      <c r="AE15" s="14">
        <v>13.2</v>
      </c>
      <c r="AF15" s="13">
        <v>54123</v>
      </c>
      <c r="AG15" s="13">
        <v>6295</v>
      </c>
      <c r="AH15" s="14">
        <v>11.6</v>
      </c>
      <c r="AI15" s="13">
        <v>65589</v>
      </c>
      <c r="AJ15" s="13">
        <v>8120</v>
      </c>
      <c r="AK15" s="14">
        <v>12.4</v>
      </c>
      <c r="AL15" s="13">
        <v>110666</v>
      </c>
      <c r="AM15" s="13">
        <v>15862</v>
      </c>
      <c r="AN15" s="14">
        <v>14.3</v>
      </c>
      <c r="AO15" s="13">
        <v>70663</v>
      </c>
      <c r="AP15" s="13">
        <v>9552</v>
      </c>
      <c r="AQ15" s="14">
        <v>13.5</v>
      </c>
    </row>
    <row r="16" spans="1:43" x14ac:dyDescent="0.2">
      <c r="A16" s="3">
        <v>1983</v>
      </c>
      <c r="B16" s="4">
        <v>21625</v>
      </c>
      <c r="C16">
        <f t="shared" si="3"/>
        <v>-4.2363125661923837E-3</v>
      </c>
      <c r="D16">
        <f t="shared" si="2"/>
        <v>-1.1158798283261719E-2</v>
      </c>
      <c r="L16" s="6">
        <v>1984</v>
      </c>
      <c r="M16" s="7">
        <v>8</v>
      </c>
      <c r="N16" s="7">
        <v>7.8</v>
      </c>
      <c r="O16" s="7">
        <v>7.8</v>
      </c>
      <c r="P16" s="7">
        <v>7.7</v>
      </c>
      <c r="Q16" s="7">
        <v>7.4</v>
      </c>
      <c r="R16" s="7">
        <v>7.2</v>
      </c>
      <c r="S16" s="7">
        <v>7.5</v>
      </c>
      <c r="T16" s="7">
        <v>7.5</v>
      </c>
      <c r="U16" s="7">
        <v>7.3</v>
      </c>
      <c r="V16" s="7">
        <v>7.4</v>
      </c>
      <c r="W16" s="7">
        <v>7.2</v>
      </c>
      <c r="X16" s="7">
        <v>7.3</v>
      </c>
      <c r="Y16">
        <f t="shared" si="0"/>
        <v>7.5083333333333337</v>
      </c>
      <c r="Z16">
        <f t="shared" si="1"/>
        <v>-0.21788194444444436</v>
      </c>
      <c r="AB16" s="12">
        <v>2007</v>
      </c>
      <c r="AC16" s="13">
        <v>298699</v>
      </c>
      <c r="AD16" s="13">
        <v>37276</v>
      </c>
      <c r="AE16" s="14">
        <v>12.5</v>
      </c>
      <c r="AF16" s="13">
        <v>53952</v>
      </c>
      <c r="AG16" s="13">
        <v>6166</v>
      </c>
      <c r="AH16" s="14">
        <v>11.4</v>
      </c>
      <c r="AI16" s="13">
        <v>65403</v>
      </c>
      <c r="AJ16" s="13">
        <v>7237</v>
      </c>
      <c r="AK16" s="14">
        <v>11.1</v>
      </c>
      <c r="AL16" s="13">
        <v>109545</v>
      </c>
      <c r="AM16" s="13">
        <v>15501</v>
      </c>
      <c r="AN16" s="14">
        <v>14.2</v>
      </c>
      <c r="AO16" s="13">
        <v>69799</v>
      </c>
      <c r="AP16" s="13">
        <v>8372</v>
      </c>
      <c r="AQ16" s="14">
        <v>12</v>
      </c>
    </row>
    <row r="17" spans="1:43" x14ac:dyDescent="0.2">
      <c r="A17" s="5">
        <v>1984</v>
      </c>
      <c r="B17" s="4">
        <v>20854</v>
      </c>
      <c r="C17">
        <f t="shared" si="3"/>
        <v>-3.5653179190751443E-2</v>
      </c>
      <c r="D17">
        <f t="shared" si="2"/>
        <v>-0.21788194444444436</v>
      </c>
      <c r="L17" s="6">
        <v>1985</v>
      </c>
      <c r="M17" s="7">
        <v>7.3</v>
      </c>
      <c r="N17" s="7">
        <v>7.2</v>
      </c>
      <c r="O17" s="7">
        <v>7.2</v>
      </c>
      <c r="P17" s="7">
        <v>7.3</v>
      </c>
      <c r="Q17" s="7">
        <v>7.2</v>
      </c>
      <c r="R17" s="7">
        <v>7.4</v>
      </c>
      <c r="S17" s="7">
        <v>7.4</v>
      </c>
      <c r="T17" s="7">
        <v>7.1</v>
      </c>
      <c r="U17" s="7">
        <v>7.1</v>
      </c>
      <c r="V17" s="7">
        <v>7.1</v>
      </c>
      <c r="W17" s="7">
        <v>7</v>
      </c>
      <c r="X17" s="7">
        <v>7</v>
      </c>
      <c r="Y17">
        <f t="shared" si="0"/>
        <v>7.1916666666666664</v>
      </c>
      <c r="Z17">
        <f t="shared" si="1"/>
        <v>-4.2175360710321949E-2</v>
      </c>
      <c r="AB17" s="12">
        <v>2006</v>
      </c>
      <c r="AC17" s="13">
        <v>296450</v>
      </c>
      <c r="AD17" s="13">
        <v>36460</v>
      </c>
      <c r="AE17" s="14">
        <v>12.3</v>
      </c>
      <c r="AF17" s="13">
        <v>54072</v>
      </c>
      <c r="AG17" s="13">
        <v>6222</v>
      </c>
      <c r="AH17" s="14">
        <v>11.5</v>
      </c>
      <c r="AI17" s="13">
        <v>65411</v>
      </c>
      <c r="AJ17" s="13">
        <v>7324</v>
      </c>
      <c r="AK17" s="14">
        <v>11.2</v>
      </c>
      <c r="AL17" s="13">
        <v>107902</v>
      </c>
      <c r="AM17" s="13">
        <v>14882</v>
      </c>
      <c r="AN17" s="14">
        <v>13.8</v>
      </c>
      <c r="AO17" s="13">
        <v>69065</v>
      </c>
      <c r="AP17" s="13">
        <v>8032</v>
      </c>
      <c r="AQ17" s="14">
        <v>11.6</v>
      </c>
    </row>
    <row r="18" spans="1:43" x14ac:dyDescent="0.2">
      <c r="A18" s="3">
        <v>1985</v>
      </c>
      <c r="B18" s="4">
        <v>19899</v>
      </c>
      <c r="C18">
        <f t="shared" si="3"/>
        <v>-4.579457178478949E-2</v>
      </c>
      <c r="D18">
        <f t="shared" si="2"/>
        <v>-4.2175360710321949E-2</v>
      </c>
      <c r="L18" s="6">
        <v>1986</v>
      </c>
      <c r="M18" s="7">
        <v>6.7</v>
      </c>
      <c r="N18" s="7">
        <v>7.2</v>
      </c>
      <c r="O18" s="7">
        <v>7.2</v>
      </c>
      <c r="P18" s="7">
        <v>7.1</v>
      </c>
      <c r="Q18" s="7">
        <v>7.2</v>
      </c>
      <c r="R18" s="7">
        <v>7.2</v>
      </c>
      <c r="S18" s="7">
        <v>7</v>
      </c>
      <c r="T18" s="7">
        <v>6.9</v>
      </c>
      <c r="U18" s="7">
        <v>7</v>
      </c>
      <c r="V18" s="7">
        <v>7</v>
      </c>
      <c r="W18" s="7">
        <v>6.9</v>
      </c>
      <c r="X18" s="7">
        <v>6.6</v>
      </c>
      <c r="Y18">
        <f t="shared" si="0"/>
        <v>7</v>
      </c>
      <c r="Z18">
        <f t="shared" si="1"/>
        <v>-2.6651216685979112E-2</v>
      </c>
      <c r="AB18" s="12">
        <v>2005</v>
      </c>
      <c r="AC18" s="13">
        <v>293135</v>
      </c>
      <c r="AD18" s="13">
        <v>36950</v>
      </c>
      <c r="AE18" s="14">
        <v>12.6</v>
      </c>
      <c r="AF18" s="13">
        <v>54010</v>
      </c>
      <c r="AG18" s="13">
        <v>6103</v>
      </c>
      <c r="AH18" s="14">
        <v>11.3</v>
      </c>
      <c r="AI18" s="13">
        <v>64973</v>
      </c>
      <c r="AJ18" s="13">
        <v>7419</v>
      </c>
      <c r="AK18" s="14">
        <v>11.4</v>
      </c>
      <c r="AL18" s="13">
        <v>106089</v>
      </c>
      <c r="AM18" s="13">
        <v>14854</v>
      </c>
      <c r="AN18" s="14">
        <v>14</v>
      </c>
      <c r="AO18" s="13">
        <v>68063</v>
      </c>
      <c r="AP18" s="13">
        <v>8573</v>
      </c>
      <c r="AQ18" s="14">
        <v>12.6</v>
      </c>
    </row>
    <row r="19" spans="1:43" x14ac:dyDescent="0.2">
      <c r="A19" s="3">
        <v>1986</v>
      </c>
      <c r="B19" s="4">
        <v>19429</v>
      </c>
      <c r="C19">
        <f t="shared" si="3"/>
        <v>-2.3619277350620634E-2</v>
      </c>
      <c r="D19">
        <f t="shared" si="2"/>
        <v>-2.6651216685979112E-2</v>
      </c>
      <c r="L19" s="6">
        <v>1987</v>
      </c>
      <c r="M19" s="7">
        <v>6.6</v>
      </c>
      <c r="N19" s="7">
        <v>6.6</v>
      </c>
      <c r="O19" s="7">
        <v>6.6</v>
      </c>
      <c r="P19" s="7">
        <v>6.3</v>
      </c>
      <c r="Q19" s="7">
        <v>6.3</v>
      </c>
      <c r="R19" s="7">
        <v>6.2</v>
      </c>
      <c r="S19" s="7">
        <v>6.1</v>
      </c>
      <c r="T19" s="7">
        <v>6</v>
      </c>
      <c r="U19" s="7">
        <v>5.9</v>
      </c>
      <c r="V19" s="7">
        <v>6</v>
      </c>
      <c r="W19" s="7">
        <v>5.8</v>
      </c>
      <c r="X19" s="7">
        <v>5.7</v>
      </c>
      <c r="Y19">
        <f t="shared" si="0"/>
        <v>6.1750000000000007</v>
      </c>
      <c r="Z19">
        <f t="shared" si="1"/>
        <v>-0.11785714285714276</v>
      </c>
      <c r="AB19" s="12" t="s">
        <v>47</v>
      </c>
      <c r="AC19" s="13">
        <v>290617</v>
      </c>
      <c r="AD19" s="13">
        <v>37040</v>
      </c>
      <c r="AE19" s="14">
        <v>12.7</v>
      </c>
      <c r="AF19" s="13">
        <v>53906</v>
      </c>
      <c r="AG19" s="13">
        <v>6260</v>
      </c>
      <c r="AH19" s="14">
        <v>11.6</v>
      </c>
      <c r="AI19" s="13">
        <v>64740</v>
      </c>
      <c r="AJ19" s="13">
        <v>7545</v>
      </c>
      <c r="AK19" s="14">
        <v>11.7</v>
      </c>
      <c r="AL19" s="13">
        <v>104887</v>
      </c>
      <c r="AM19" s="13">
        <v>14817</v>
      </c>
      <c r="AN19" s="14">
        <v>14.1</v>
      </c>
      <c r="AO19" s="13">
        <v>67083</v>
      </c>
      <c r="AP19" s="13">
        <v>8419</v>
      </c>
      <c r="AQ19" s="14">
        <v>12.5</v>
      </c>
    </row>
    <row r="20" spans="1:43" x14ac:dyDescent="0.2">
      <c r="A20" s="3">
        <v>1987</v>
      </c>
      <c r="B20" s="4">
        <v>19113</v>
      </c>
      <c r="C20">
        <f t="shared" si="3"/>
        <v>-1.626434710999022E-2</v>
      </c>
      <c r="D20">
        <f t="shared" si="2"/>
        <v>-0.11785714285714276</v>
      </c>
      <c r="L20" s="6">
        <v>1988</v>
      </c>
      <c r="M20" s="7">
        <v>5.7</v>
      </c>
      <c r="N20" s="7">
        <v>5.7</v>
      </c>
      <c r="O20" s="7">
        <v>5.7</v>
      </c>
      <c r="P20" s="7">
        <v>5.4</v>
      </c>
      <c r="Q20" s="7">
        <v>5.6</v>
      </c>
      <c r="R20" s="7">
        <v>5.4</v>
      </c>
      <c r="S20" s="7">
        <v>5.4</v>
      </c>
      <c r="T20" s="7">
        <v>5.6</v>
      </c>
      <c r="U20" s="7">
        <v>5.4</v>
      </c>
      <c r="V20" s="7">
        <v>5.4</v>
      </c>
      <c r="W20" s="7">
        <v>5.3</v>
      </c>
      <c r="X20" s="7">
        <v>5.3</v>
      </c>
      <c r="Y20">
        <f t="shared" si="0"/>
        <v>5.4916666666666663</v>
      </c>
      <c r="Z20">
        <f t="shared" si="1"/>
        <v>-0.11066126855600557</v>
      </c>
      <c r="AB20" s="12">
        <v>2003</v>
      </c>
      <c r="AC20" s="13">
        <v>287699</v>
      </c>
      <c r="AD20" s="13">
        <v>35861</v>
      </c>
      <c r="AE20" s="14">
        <v>12.5</v>
      </c>
      <c r="AF20" s="13">
        <v>53608</v>
      </c>
      <c r="AG20" s="13">
        <v>6052</v>
      </c>
      <c r="AH20" s="14">
        <v>11.3</v>
      </c>
      <c r="AI20" s="13">
        <v>64655</v>
      </c>
      <c r="AJ20" s="13">
        <v>6932</v>
      </c>
      <c r="AK20" s="14">
        <v>10.7</v>
      </c>
      <c r="AL20" s="13">
        <v>103347</v>
      </c>
      <c r="AM20" s="13">
        <v>14548</v>
      </c>
      <c r="AN20" s="14">
        <v>14.1</v>
      </c>
      <c r="AO20" s="13">
        <v>66089</v>
      </c>
      <c r="AP20" s="13">
        <v>8329</v>
      </c>
      <c r="AQ20" s="14">
        <v>12.6</v>
      </c>
    </row>
    <row r="21" spans="1:43" x14ac:dyDescent="0.2">
      <c r="A21" s="3">
        <v>1988</v>
      </c>
      <c r="B21" s="4">
        <v>18645</v>
      </c>
      <c r="C21">
        <f t="shared" si="3"/>
        <v>-2.4485951969863445E-2</v>
      </c>
      <c r="D21">
        <f t="shared" si="2"/>
        <v>-0.11066126855600557</v>
      </c>
      <c r="L21" s="6">
        <v>1989</v>
      </c>
      <c r="M21" s="7">
        <v>5.4</v>
      </c>
      <c r="N21" s="7">
        <v>5.2</v>
      </c>
      <c r="O21" s="7">
        <v>5</v>
      </c>
      <c r="P21" s="7">
        <v>5.2</v>
      </c>
      <c r="Q21" s="7">
        <v>5.2</v>
      </c>
      <c r="R21" s="7">
        <v>5.3</v>
      </c>
      <c r="S21" s="7">
        <v>5.2</v>
      </c>
      <c r="T21" s="7">
        <v>5.2</v>
      </c>
      <c r="U21" s="7">
        <v>5.3</v>
      </c>
      <c r="V21" s="7">
        <v>5.3</v>
      </c>
      <c r="W21" s="7">
        <v>5.4</v>
      </c>
      <c r="X21" s="7">
        <v>5.4</v>
      </c>
      <c r="Y21">
        <f t="shared" si="0"/>
        <v>5.2583333333333329</v>
      </c>
      <c r="Z21">
        <f t="shared" si="1"/>
        <v>-4.2488619119878619E-2</v>
      </c>
      <c r="AB21" s="12">
        <v>2002</v>
      </c>
      <c r="AC21" s="13">
        <v>285317</v>
      </c>
      <c r="AD21" s="13">
        <v>34570</v>
      </c>
      <c r="AE21" s="14">
        <v>12.1</v>
      </c>
      <c r="AF21" s="13">
        <v>54023</v>
      </c>
      <c r="AG21" s="13">
        <v>5871</v>
      </c>
      <c r="AH21" s="14">
        <v>10.9</v>
      </c>
      <c r="AI21" s="13">
        <v>64472</v>
      </c>
      <c r="AJ21" s="13">
        <v>6616</v>
      </c>
      <c r="AK21" s="14">
        <v>10.3</v>
      </c>
      <c r="AL21" s="13">
        <v>101575</v>
      </c>
      <c r="AM21" s="13">
        <v>14019</v>
      </c>
      <c r="AN21" s="14">
        <v>13.8</v>
      </c>
      <c r="AO21" s="13">
        <v>65248</v>
      </c>
      <c r="AP21" s="13">
        <v>8064</v>
      </c>
      <c r="AQ21" s="14">
        <v>12.4</v>
      </c>
    </row>
    <row r="22" spans="1:43" x14ac:dyDescent="0.2">
      <c r="A22" s="3" t="s">
        <v>2</v>
      </c>
      <c r="B22" s="4">
        <v>18806.4634167</v>
      </c>
      <c r="C22">
        <f t="shared" si="3"/>
        <v>8.6598775382140183E-3</v>
      </c>
      <c r="D22">
        <f t="shared" si="2"/>
        <v>-4.2488619119878619E-2</v>
      </c>
      <c r="L22" s="6">
        <v>1990</v>
      </c>
      <c r="M22" s="7">
        <v>5.4</v>
      </c>
      <c r="N22" s="7">
        <v>5.3</v>
      </c>
      <c r="O22" s="7">
        <v>5.2</v>
      </c>
      <c r="P22" s="7">
        <v>5.4</v>
      </c>
      <c r="Q22" s="7">
        <v>5.4</v>
      </c>
      <c r="R22" s="7">
        <v>5.2</v>
      </c>
      <c r="S22" s="7">
        <v>5.5</v>
      </c>
      <c r="T22" s="7">
        <v>5.7</v>
      </c>
      <c r="U22" s="7">
        <v>5.9</v>
      </c>
      <c r="V22" s="7">
        <v>5.9</v>
      </c>
      <c r="W22" s="7">
        <v>6.2</v>
      </c>
      <c r="X22" s="7">
        <v>6.3</v>
      </c>
      <c r="Y22">
        <f t="shared" si="0"/>
        <v>5.6166666666666663</v>
      </c>
      <c r="Z22">
        <f t="shared" si="1"/>
        <v>6.8145800316957231E-2</v>
      </c>
      <c r="AB22" s="12">
        <v>2001</v>
      </c>
      <c r="AC22" s="13">
        <v>281475</v>
      </c>
      <c r="AD22" s="13">
        <v>32907</v>
      </c>
      <c r="AE22" s="14">
        <v>11.7</v>
      </c>
      <c r="AF22" s="13">
        <v>53193</v>
      </c>
      <c r="AG22" s="13">
        <v>5687</v>
      </c>
      <c r="AH22" s="14">
        <v>10.7</v>
      </c>
      <c r="AI22" s="13">
        <v>63676</v>
      </c>
      <c r="AJ22" s="13">
        <v>5966</v>
      </c>
      <c r="AK22" s="14">
        <v>9.4</v>
      </c>
      <c r="AL22" s="13">
        <v>100421</v>
      </c>
      <c r="AM22" s="13">
        <v>13515</v>
      </c>
      <c r="AN22" s="14">
        <v>13.5</v>
      </c>
      <c r="AO22" s="13">
        <v>64185</v>
      </c>
      <c r="AP22" s="13">
        <v>7739</v>
      </c>
      <c r="AQ22" s="14">
        <v>12.1</v>
      </c>
    </row>
    <row r="23" spans="1:43" x14ac:dyDescent="0.2">
      <c r="A23" s="3" t="s">
        <v>3</v>
      </c>
      <c r="B23" s="4">
        <v>20048.977583299999</v>
      </c>
      <c r="C23">
        <f t="shared" si="3"/>
        <v>6.6068464818146225E-2</v>
      </c>
      <c r="D23">
        <f t="shared" si="2"/>
        <v>6.8145800316957231E-2</v>
      </c>
      <c r="L23" s="6">
        <v>1991</v>
      </c>
      <c r="M23" s="7">
        <v>6.4</v>
      </c>
      <c r="N23" s="7">
        <v>6.6</v>
      </c>
      <c r="O23" s="7">
        <v>6.8</v>
      </c>
      <c r="P23" s="7">
        <v>6.7</v>
      </c>
      <c r="Q23" s="7">
        <v>6.9</v>
      </c>
      <c r="R23" s="7">
        <v>6.9</v>
      </c>
      <c r="S23" s="7">
        <v>6.8</v>
      </c>
      <c r="T23" s="7">
        <v>6.9</v>
      </c>
      <c r="U23" s="7">
        <v>6.9</v>
      </c>
      <c r="V23" s="7">
        <v>7</v>
      </c>
      <c r="W23" s="7">
        <v>7</v>
      </c>
      <c r="X23" s="7">
        <v>7.3</v>
      </c>
      <c r="Y23">
        <f t="shared" si="0"/>
        <v>6.8499999999999988</v>
      </c>
      <c r="Z23">
        <f t="shared" si="1"/>
        <v>0.21958456973293755</v>
      </c>
      <c r="AB23" s="12" t="s">
        <v>48</v>
      </c>
      <c r="AC23" s="13">
        <v>278944</v>
      </c>
      <c r="AD23" s="13">
        <v>31581</v>
      </c>
      <c r="AE23" s="14">
        <v>11.3</v>
      </c>
      <c r="AF23" s="13">
        <v>52961</v>
      </c>
      <c r="AG23" s="13">
        <v>5474</v>
      </c>
      <c r="AH23" s="14">
        <v>10.3</v>
      </c>
      <c r="AI23" s="13">
        <v>63509</v>
      </c>
      <c r="AJ23" s="13">
        <v>5916</v>
      </c>
      <c r="AK23" s="14">
        <v>9.3000000000000007</v>
      </c>
      <c r="AL23" s="13">
        <v>99242</v>
      </c>
      <c r="AM23" s="13">
        <v>12705</v>
      </c>
      <c r="AN23" s="14">
        <v>12.8</v>
      </c>
      <c r="AO23" s="13">
        <v>63232</v>
      </c>
      <c r="AP23" s="13">
        <v>7485</v>
      </c>
      <c r="AQ23" s="14">
        <v>11.8</v>
      </c>
    </row>
    <row r="24" spans="1:43" x14ac:dyDescent="0.2">
      <c r="A24" s="3" t="s">
        <v>4</v>
      </c>
      <c r="B24" s="4">
        <v>22624.627</v>
      </c>
      <c r="C24">
        <f t="shared" si="3"/>
        <v>0.12846786854834011</v>
      </c>
      <c r="D24">
        <f t="shared" si="2"/>
        <v>0.21958456973293755</v>
      </c>
      <c r="L24" s="6">
        <v>1992</v>
      </c>
      <c r="M24" s="7">
        <v>7.3</v>
      </c>
      <c r="N24" s="7">
        <v>7.4</v>
      </c>
      <c r="O24" s="7">
        <v>7.4</v>
      </c>
      <c r="P24" s="7">
        <v>7.4</v>
      </c>
      <c r="Q24" s="7">
        <v>7.6</v>
      </c>
      <c r="R24" s="7">
        <v>7.8</v>
      </c>
      <c r="S24" s="7">
        <v>7.7</v>
      </c>
      <c r="T24" s="7">
        <v>7.6</v>
      </c>
      <c r="U24" s="7">
        <v>7.6</v>
      </c>
      <c r="V24" s="7">
        <v>7.3</v>
      </c>
      <c r="W24" s="7">
        <v>7.4</v>
      </c>
      <c r="X24" s="7">
        <v>7.4</v>
      </c>
      <c r="Y24">
        <f t="shared" si="0"/>
        <v>7.4916666666666671</v>
      </c>
      <c r="Z24">
        <f t="shared" si="1"/>
        <v>9.3673965936739934E-2</v>
      </c>
      <c r="AB24" s="12" t="s">
        <v>49</v>
      </c>
      <c r="AC24" s="13">
        <v>276208</v>
      </c>
      <c r="AD24" s="13">
        <v>32791</v>
      </c>
      <c r="AE24" s="14">
        <v>11.9</v>
      </c>
      <c r="AF24" s="13">
        <v>52862</v>
      </c>
      <c r="AG24" s="13">
        <v>5814</v>
      </c>
      <c r="AH24" s="14">
        <v>11</v>
      </c>
      <c r="AI24" s="13">
        <v>63718</v>
      </c>
      <c r="AJ24" s="13">
        <v>6250</v>
      </c>
      <c r="AK24" s="14">
        <v>9.8000000000000007</v>
      </c>
      <c r="AL24" s="13">
        <v>96898</v>
      </c>
      <c r="AM24" s="13">
        <v>12744</v>
      </c>
      <c r="AN24" s="14">
        <v>13.2</v>
      </c>
      <c r="AO24" s="13">
        <v>62729</v>
      </c>
      <c r="AP24" s="13">
        <v>7982</v>
      </c>
      <c r="AQ24" s="14">
        <v>12.7</v>
      </c>
    </row>
    <row r="25" spans="1:43" x14ac:dyDescent="0.2">
      <c r="A25" s="3" t="s">
        <v>5</v>
      </c>
      <c r="B25" s="4">
        <v>25406.985416700001</v>
      </c>
      <c r="C25">
        <f t="shared" si="3"/>
        <v>0.12297919504706092</v>
      </c>
      <c r="D25">
        <f t="shared" si="2"/>
        <v>9.3673965936739934E-2</v>
      </c>
      <c r="L25" s="6">
        <v>1993</v>
      </c>
      <c r="M25" s="7">
        <v>7.3</v>
      </c>
      <c r="N25" s="7">
        <v>7.1</v>
      </c>
      <c r="O25" s="7">
        <v>7</v>
      </c>
      <c r="P25" s="7">
        <v>7.1</v>
      </c>
      <c r="Q25" s="7">
        <v>7.1</v>
      </c>
      <c r="R25" s="7">
        <v>7</v>
      </c>
      <c r="S25" s="7">
        <v>6.9</v>
      </c>
      <c r="T25" s="7">
        <v>6.8</v>
      </c>
      <c r="U25" s="7">
        <v>6.7</v>
      </c>
      <c r="V25" s="7">
        <v>6.8</v>
      </c>
      <c r="W25" s="7">
        <v>6.6</v>
      </c>
      <c r="X25" s="7">
        <v>6.5</v>
      </c>
      <c r="Y25">
        <f t="shared" si="0"/>
        <v>6.9083333333333323</v>
      </c>
      <c r="Z25">
        <f t="shared" si="1"/>
        <v>-7.7864293659621997E-2</v>
      </c>
      <c r="AB25" s="12">
        <v>1998</v>
      </c>
      <c r="AC25" s="13">
        <v>271059</v>
      </c>
      <c r="AD25" s="13">
        <v>34476</v>
      </c>
      <c r="AE25" s="14">
        <v>12.7</v>
      </c>
      <c r="AF25" s="13">
        <v>51742</v>
      </c>
      <c r="AG25" s="13">
        <v>6357</v>
      </c>
      <c r="AH25" s="14">
        <v>12.3</v>
      </c>
      <c r="AI25" s="13">
        <v>63155</v>
      </c>
      <c r="AJ25" s="13">
        <v>6501</v>
      </c>
      <c r="AK25" s="14">
        <v>10.3</v>
      </c>
      <c r="AL25" s="13">
        <v>94640</v>
      </c>
      <c r="AM25" s="13">
        <v>12992</v>
      </c>
      <c r="AN25" s="14">
        <v>13.7</v>
      </c>
      <c r="AO25" s="13">
        <v>61522</v>
      </c>
      <c r="AP25" s="13">
        <v>8625</v>
      </c>
      <c r="AQ25" s="14">
        <v>14</v>
      </c>
    </row>
    <row r="26" spans="1:43" x14ac:dyDescent="0.2">
      <c r="A26" s="3" t="s">
        <v>6</v>
      </c>
      <c r="B26" s="4">
        <v>26986.7745</v>
      </c>
      <c r="C26">
        <f t="shared" si="3"/>
        <v>6.217932026920453E-2</v>
      </c>
      <c r="D26">
        <f t="shared" si="2"/>
        <v>-7.7864293659621997E-2</v>
      </c>
      <c r="L26" s="6">
        <v>1994</v>
      </c>
      <c r="M26" s="7">
        <v>6.6</v>
      </c>
      <c r="N26" s="7">
        <v>6.6</v>
      </c>
      <c r="O26" s="7">
        <v>6.5</v>
      </c>
      <c r="P26" s="7">
        <v>6.4</v>
      </c>
      <c r="Q26" s="7">
        <v>6.1</v>
      </c>
      <c r="R26" s="7">
        <v>6.1</v>
      </c>
      <c r="S26" s="7">
        <v>6.1</v>
      </c>
      <c r="T26" s="7">
        <v>6</v>
      </c>
      <c r="U26" s="7">
        <v>5.9</v>
      </c>
      <c r="V26" s="7">
        <v>5.8</v>
      </c>
      <c r="W26" s="7">
        <v>5.6</v>
      </c>
      <c r="X26" s="7">
        <v>5.5</v>
      </c>
      <c r="Y26">
        <f t="shared" si="0"/>
        <v>6.1000000000000005</v>
      </c>
      <c r="Z26">
        <f t="shared" si="1"/>
        <v>-0.11700844390832307</v>
      </c>
      <c r="AB26" s="12">
        <v>1997</v>
      </c>
      <c r="AC26" s="13">
        <v>268480</v>
      </c>
      <c r="AD26" s="13">
        <v>35574</v>
      </c>
      <c r="AE26" s="14">
        <v>13.3</v>
      </c>
      <c r="AF26" s="13">
        <v>51202</v>
      </c>
      <c r="AG26" s="13">
        <v>6474</v>
      </c>
      <c r="AH26" s="14">
        <v>12.6</v>
      </c>
      <c r="AI26" s="13">
        <v>62498</v>
      </c>
      <c r="AJ26" s="13">
        <v>6493</v>
      </c>
      <c r="AK26" s="14">
        <v>10.4</v>
      </c>
      <c r="AL26" s="13">
        <v>94235</v>
      </c>
      <c r="AM26" s="13">
        <v>13748</v>
      </c>
      <c r="AN26" s="14">
        <v>14.6</v>
      </c>
      <c r="AO26" s="13">
        <v>60545</v>
      </c>
      <c r="AP26" s="13">
        <v>8858</v>
      </c>
      <c r="AQ26" s="14">
        <v>14.6</v>
      </c>
    </row>
    <row r="27" spans="1:43" x14ac:dyDescent="0.2">
      <c r="A27" s="3" t="s">
        <v>7</v>
      </c>
      <c r="B27" s="4">
        <v>27473.696333299999</v>
      </c>
      <c r="C27">
        <f t="shared" si="3"/>
        <v>1.8042980027123991E-2</v>
      </c>
      <c r="D27">
        <f t="shared" si="2"/>
        <v>-0.11700844390832307</v>
      </c>
      <c r="L27" s="6">
        <v>1995</v>
      </c>
      <c r="M27" s="7">
        <v>5.6</v>
      </c>
      <c r="N27" s="7">
        <v>5.4</v>
      </c>
      <c r="O27" s="7">
        <v>5.4</v>
      </c>
      <c r="P27" s="7">
        <v>5.8</v>
      </c>
      <c r="Q27" s="7">
        <v>5.6</v>
      </c>
      <c r="R27" s="7">
        <v>5.6</v>
      </c>
      <c r="S27" s="7">
        <v>5.7</v>
      </c>
      <c r="T27" s="7">
        <v>5.7</v>
      </c>
      <c r="U27" s="7">
        <v>5.6</v>
      </c>
      <c r="V27" s="7">
        <v>5.5</v>
      </c>
      <c r="W27" s="7">
        <v>5.6</v>
      </c>
      <c r="X27" s="7">
        <v>5.6</v>
      </c>
      <c r="Y27">
        <f t="shared" si="0"/>
        <v>5.5916666666666677</v>
      </c>
      <c r="Z27">
        <f t="shared" si="1"/>
        <v>-8.3333333333333245E-2</v>
      </c>
      <c r="AB27" s="12">
        <v>1996</v>
      </c>
      <c r="AC27" s="13">
        <v>266218</v>
      </c>
      <c r="AD27" s="13">
        <v>36529</v>
      </c>
      <c r="AE27" s="14">
        <v>13.7</v>
      </c>
      <c r="AF27" s="13">
        <v>51455</v>
      </c>
      <c r="AG27" s="13">
        <v>6558</v>
      </c>
      <c r="AH27" s="14">
        <v>12.7</v>
      </c>
      <c r="AI27" s="13">
        <v>61940</v>
      </c>
      <c r="AJ27" s="13">
        <v>6654</v>
      </c>
      <c r="AK27" s="14">
        <v>10.7</v>
      </c>
      <c r="AL27" s="13">
        <v>93123</v>
      </c>
      <c r="AM27" s="13">
        <v>14098</v>
      </c>
      <c r="AN27" s="14">
        <v>15.1</v>
      </c>
      <c r="AO27" s="13">
        <v>59700</v>
      </c>
      <c r="AP27" s="13">
        <v>9219</v>
      </c>
      <c r="AQ27" s="14">
        <v>15.4</v>
      </c>
    </row>
    <row r="28" spans="1:43" x14ac:dyDescent="0.2">
      <c r="A28" s="3" t="s">
        <v>8</v>
      </c>
      <c r="B28" s="4">
        <v>26618.772833299998</v>
      </c>
      <c r="C28">
        <f t="shared" si="3"/>
        <v>-3.1117891441632302E-2</v>
      </c>
      <c r="D28">
        <f t="shared" si="2"/>
        <v>-8.3333333333333245E-2</v>
      </c>
      <c r="L28" s="6">
        <v>1996</v>
      </c>
      <c r="M28" s="7">
        <v>5.6</v>
      </c>
      <c r="N28" s="7">
        <v>5.5</v>
      </c>
      <c r="O28" s="7">
        <v>5.5</v>
      </c>
      <c r="P28" s="7">
        <v>5.6</v>
      </c>
      <c r="Q28" s="7">
        <v>5.6</v>
      </c>
      <c r="R28" s="7">
        <v>5.3</v>
      </c>
      <c r="S28" s="7">
        <v>5.5</v>
      </c>
      <c r="T28" s="7">
        <v>5.0999999999999996</v>
      </c>
      <c r="U28" s="7">
        <v>5.2</v>
      </c>
      <c r="V28" s="7">
        <v>5.2</v>
      </c>
      <c r="W28" s="7">
        <v>5.4</v>
      </c>
      <c r="X28" s="7">
        <v>5.4</v>
      </c>
      <c r="Y28">
        <f t="shared" si="0"/>
        <v>5.4083333333333341</v>
      </c>
      <c r="Z28">
        <f t="shared" si="1"/>
        <v>-3.2786885245901676E-2</v>
      </c>
      <c r="AB28" s="12">
        <v>1995</v>
      </c>
      <c r="AC28" s="13">
        <v>263733</v>
      </c>
      <c r="AD28" s="13">
        <v>36425</v>
      </c>
      <c r="AE28" s="14">
        <v>13.8</v>
      </c>
      <c r="AF28" s="13">
        <v>51429</v>
      </c>
      <c r="AG28" s="13">
        <v>6445</v>
      </c>
      <c r="AH28" s="14">
        <v>12.5</v>
      </c>
      <c r="AI28" s="13">
        <v>61773</v>
      </c>
      <c r="AJ28" s="13">
        <v>6785</v>
      </c>
      <c r="AK28" s="14">
        <v>11</v>
      </c>
      <c r="AL28" s="13">
        <v>92027</v>
      </c>
      <c r="AM28" s="13">
        <v>14458</v>
      </c>
      <c r="AN28" s="14">
        <v>15.7</v>
      </c>
      <c r="AO28" s="13">
        <v>58503</v>
      </c>
      <c r="AP28" s="13">
        <v>8736</v>
      </c>
      <c r="AQ28" s="14">
        <v>14.9</v>
      </c>
    </row>
    <row r="29" spans="1:43" x14ac:dyDescent="0.2">
      <c r="A29" s="3" t="s">
        <v>9</v>
      </c>
      <c r="B29" s="4">
        <v>25542.531166700002</v>
      </c>
      <c r="C29">
        <f t="shared" si="3"/>
        <v>-4.0431678550320718E-2</v>
      </c>
      <c r="D29">
        <f t="shared" si="2"/>
        <v>-3.2786885245901676E-2</v>
      </c>
      <c r="L29" s="6">
        <v>1997</v>
      </c>
      <c r="M29" s="7">
        <v>5.3</v>
      </c>
      <c r="N29" s="7">
        <v>5.2</v>
      </c>
      <c r="O29" s="7">
        <v>5.2</v>
      </c>
      <c r="P29" s="7">
        <v>5.0999999999999996</v>
      </c>
      <c r="Q29" s="7">
        <v>4.9000000000000004</v>
      </c>
      <c r="R29" s="7">
        <v>5</v>
      </c>
      <c r="S29" s="7">
        <v>4.9000000000000004</v>
      </c>
      <c r="T29" s="7">
        <v>4.8</v>
      </c>
      <c r="U29" s="7">
        <v>4.9000000000000004</v>
      </c>
      <c r="V29" s="7">
        <v>4.7</v>
      </c>
      <c r="W29" s="7">
        <v>4.5999999999999996</v>
      </c>
      <c r="X29" s="7">
        <v>4.7</v>
      </c>
      <c r="Y29">
        <f t="shared" si="0"/>
        <v>4.9416666666666664</v>
      </c>
      <c r="Z29">
        <f t="shared" si="1"/>
        <v>-8.6286594761171204E-2</v>
      </c>
      <c r="AB29" s="12">
        <v>1994</v>
      </c>
      <c r="AC29" s="13">
        <v>261616</v>
      </c>
      <c r="AD29" s="13">
        <v>38059</v>
      </c>
      <c r="AE29" s="14">
        <v>14.5</v>
      </c>
      <c r="AF29" s="13">
        <v>51185</v>
      </c>
      <c r="AG29" s="13">
        <v>6597</v>
      </c>
      <c r="AH29" s="14">
        <v>12.9</v>
      </c>
      <c r="AI29" s="13">
        <v>61379</v>
      </c>
      <c r="AJ29" s="13">
        <v>7965</v>
      </c>
      <c r="AK29" s="14">
        <v>13</v>
      </c>
      <c r="AL29" s="13">
        <v>91717</v>
      </c>
      <c r="AM29" s="13">
        <v>14729</v>
      </c>
      <c r="AN29" s="14">
        <v>16.100000000000001</v>
      </c>
      <c r="AO29" s="13">
        <v>57335</v>
      </c>
      <c r="AP29" s="13">
        <v>8768</v>
      </c>
      <c r="AQ29" s="14">
        <v>15.3</v>
      </c>
    </row>
    <row r="30" spans="1:43" x14ac:dyDescent="0.2">
      <c r="A30" s="3" t="s">
        <v>10</v>
      </c>
      <c r="B30" s="4">
        <v>22858.136500000001</v>
      </c>
      <c r="C30">
        <f t="shared" si="3"/>
        <v>-0.10509509214966402</v>
      </c>
      <c r="D30">
        <f t="shared" si="2"/>
        <v>-8.6286594761171204E-2</v>
      </c>
      <c r="L30" s="6">
        <v>1998</v>
      </c>
      <c r="M30" s="7">
        <v>4.5999999999999996</v>
      </c>
      <c r="N30" s="7">
        <v>4.5999999999999996</v>
      </c>
      <c r="O30" s="7">
        <v>4.7</v>
      </c>
      <c r="P30" s="7">
        <v>4.3</v>
      </c>
      <c r="Q30" s="7">
        <v>4.4000000000000004</v>
      </c>
      <c r="R30" s="7">
        <v>4.5</v>
      </c>
      <c r="S30" s="7">
        <v>4.5</v>
      </c>
      <c r="T30" s="7">
        <v>4.5</v>
      </c>
      <c r="U30" s="7">
        <v>4.5999999999999996</v>
      </c>
      <c r="V30" s="7">
        <v>4.5</v>
      </c>
      <c r="W30" s="7">
        <v>4.4000000000000004</v>
      </c>
      <c r="X30" s="7">
        <v>4.4000000000000004</v>
      </c>
      <c r="Y30">
        <f t="shared" si="0"/>
        <v>4.5</v>
      </c>
      <c r="Z30">
        <f t="shared" si="1"/>
        <v>-8.9376053962900465E-2</v>
      </c>
      <c r="AB30" s="12" t="s">
        <v>50</v>
      </c>
      <c r="AC30" s="13">
        <v>259278</v>
      </c>
      <c r="AD30" s="13">
        <v>39265</v>
      </c>
      <c r="AE30" s="14">
        <v>15.1</v>
      </c>
      <c r="AF30" s="13">
        <v>51474</v>
      </c>
      <c r="AG30" s="13">
        <v>6839</v>
      </c>
      <c r="AH30" s="14">
        <v>13.3</v>
      </c>
      <c r="AI30" s="13">
        <v>61158</v>
      </c>
      <c r="AJ30" s="13">
        <v>8172</v>
      </c>
      <c r="AK30" s="14">
        <v>13.4</v>
      </c>
      <c r="AL30" s="13">
        <v>89654</v>
      </c>
      <c r="AM30" s="13">
        <v>15375</v>
      </c>
      <c r="AN30" s="14">
        <v>17.100000000000001</v>
      </c>
      <c r="AO30" s="13">
        <v>56992</v>
      </c>
      <c r="AP30" s="13">
        <v>8879</v>
      </c>
      <c r="AQ30" s="14">
        <v>15.6</v>
      </c>
    </row>
    <row r="31" spans="1:43" x14ac:dyDescent="0.2">
      <c r="A31" s="3" t="s">
        <v>11</v>
      </c>
      <c r="B31" s="4">
        <v>19790.984499999999</v>
      </c>
      <c r="C31">
        <f t="shared" si="3"/>
        <v>-0.13418206685396256</v>
      </c>
      <c r="D31">
        <f t="shared" si="2"/>
        <v>-8.9376053962900465E-2</v>
      </c>
      <c r="L31" s="6">
        <v>1999</v>
      </c>
      <c r="M31" s="7">
        <v>4.3</v>
      </c>
      <c r="N31" s="7">
        <v>4.4000000000000004</v>
      </c>
      <c r="O31" s="7">
        <v>4.2</v>
      </c>
      <c r="P31" s="7">
        <v>4.3</v>
      </c>
      <c r="Q31" s="7">
        <v>4.2</v>
      </c>
      <c r="R31" s="7">
        <v>4.3</v>
      </c>
      <c r="S31" s="7">
        <v>4.3</v>
      </c>
      <c r="T31" s="7">
        <v>4.2</v>
      </c>
      <c r="U31" s="7">
        <v>4.2</v>
      </c>
      <c r="V31" s="7">
        <v>4.0999999999999996</v>
      </c>
      <c r="W31" s="7">
        <v>4.0999999999999996</v>
      </c>
      <c r="X31" s="7">
        <v>4</v>
      </c>
      <c r="Y31">
        <f t="shared" si="0"/>
        <v>4.2166666666666677</v>
      </c>
      <c r="Z31">
        <f t="shared" si="1"/>
        <v>-6.2962962962962735E-2</v>
      </c>
      <c r="AB31" s="12" t="s">
        <v>51</v>
      </c>
      <c r="AC31" s="13">
        <v>256549</v>
      </c>
      <c r="AD31" s="13">
        <v>38014</v>
      </c>
      <c r="AE31" s="14">
        <v>14.8</v>
      </c>
      <c r="AF31" s="13">
        <v>50808</v>
      </c>
      <c r="AG31" s="13">
        <v>6414</v>
      </c>
      <c r="AH31" s="14">
        <v>12.6</v>
      </c>
      <c r="AI31" s="13">
        <v>60793</v>
      </c>
      <c r="AJ31" s="13">
        <v>8060</v>
      </c>
      <c r="AK31" s="14">
        <v>13.3</v>
      </c>
      <c r="AL31" s="13">
        <v>88763</v>
      </c>
      <c r="AM31" s="13">
        <v>15198</v>
      </c>
      <c r="AN31" s="14">
        <v>17.100000000000001</v>
      </c>
      <c r="AO31" s="13">
        <v>56186</v>
      </c>
      <c r="AP31" s="13">
        <v>8343</v>
      </c>
      <c r="AQ31" s="14">
        <v>14.8</v>
      </c>
    </row>
    <row r="32" spans="1:43" x14ac:dyDescent="0.2">
      <c r="A32" s="3" t="s">
        <v>12</v>
      </c>
      <c r="B32" s="4">
        <v>18182.537916700003</v>
      </c>
      <c r="C32">
        <f t="shared" si="3"/>
        <v>-8.1271681219294373E-2</v>
      </c>
      <c r="D32">
        <f t="shared" si="2"/>
        <v>-6.2962962962962735E-2</v>
      </c>
      <c r="L32" s="6">
        <v>2000</v>
      </c>
      <c r="M32" s="7">
        <v>4</v>
      </c>
      <c r="N32" s="7">
        <v>4.0999999999999996</v>
      </c>
      <c r="O32" s="7">
        <v>4</v>
      </c>
      <c r="P32" s="7">
        <v>3.8</v>
      </c>
      <c r="Q32" s="7">
        <v>4</v>
      </c>
      <c r="R32" s="7">
        <v>4</v>
      </c>
      <c r="S32" s="7">
        <v>4</v>
      </c>
      <c r="T32" s="7">
        <v>4.0999999999999996</v>
      </c>
      <c r="U32" s="7">
        <v>3.9</v>
      </c>
      <c r="V32" s="7">
        <v>3.9</v>
      </c>
      <c r="W32" s="7">
        <v>3.9</v>
      </c>
      <c r="X32" s="7">
        <v>3.9</v>
      </c>
      <c r="Y32">
        <f t="shared" si="0"/>
        <v>3.9666666666666663</v>
      </c>
      <c r="Z32">
        <f t="shared" si="1"/>
        <v>-5.9288537549407418E-2</v>
      </c>
      <c r="AB32" s="12" t="s">
        <v>52</v>
      </c>
      <c r="AC32" s="13">
        <v>251192</v>
      </c>
      <c r="AD32" s="13">
        <v>35708</v>
      </c>
      <c r="AE32" s="14">
        <v>14.2</v>
      </c>
      <c r="AF32" s="13">
        <v>50789</v>
      </c>
      <c r="AG32" s="13">
        <v>6177</v>
      </c>
      <c r="AH32" s="14">
        <v>12.2</v>
      </c>
      <c r="AI32" s="13">
        <v>60371</v>
      </c>
      <c r="AJ32" s="13">
        <v>7989</v>
      </c>
      <c r="AK32" s="14">
        <v>13.2</v>
      </c>
      <c r="AL32" s="13">
        <v>85895</v>
      </c>
      <c r="AM32" s="13">
        <v>13783</v>
      </c>
      <c r="AN32" s="14">
        <v>16</v>
      </c>
      <c r="AO32" s="13">
        <v>54136</v>
      </c>
      <c r="AP32" s="13">
        <v>7759</v>
      </c>
      <c r="AQ32" s="14">
        <v>14.3</v>
      </c>
    </row>
    <row r="33" spans="1:43" x14ac:dyDescent="0.2">
      <c r="A33" s="3" t="s">
        <v>13</v>
      </c>
      <c r="B33" s="4">
        <v>17194.334333299998</v>
      </c>
      <c r="C33">
        <f t="shared" si="3"/>
        <v>-5.4349045657282866E-2</v>
      </c>
      <c r="D33">
        <f t="shared" si="2"/>
        <v>-5.9288537549407418E-2</v>
      </c>
      <c r="L33" s="6">
        <v>2001</v>
      </c>
      <c r="M33" s="7">
        <v>4.2</v>
      </c>
      <c r="N33" s="7">
        <v>4.2</v>
      </c>
      <c r="O33" s="7">
        <v>4.3</v>
      </c>
      <c r="P33" s="7">
        <v>4.4000000000000004</v>
      </c>
      <c r="Q33" s="7">
        <v>4.3</v>
      </c>
      <c r="R33" s="7">
        <v>4.5</v>
      </c>
      <c r="S33" s="7">
        <v>4.5999999999999996</v>
      </c>
      <c r="T33" s="7">
        <v>4.9000000000000004</v>
      </c>
      <c r="U33" s="7">
        <v>5</v>
      </c>
      <c r="V33" s="7">
        <v>5.3</v>
      </c>
      <c r="W33" s="7">
        <v>5.5</v>
      </c>
      <c r="X33" s="7">
        <v>5.7</v>
      </c>
      <c r="Y33">
        <f t="shared" si="0"/>
        <v>4.7416666666666663</v>
      </c>
      <c r="Z33">
        <f t="shared" si="1"/>
        <v>0.1953781512605042</v>
      </c>
      <c r="AB33" s="12">
        <v>1990</v>
      </c>
      <c r="AC33" s="13">
        <v>248644</v>
      </c>
      <c r="AD33" s="13">
        <v>33585</v>
      </c>
      <c r="AE33" s="14">
        <v>13.5</v>
      </c>
      <c r="AF33" s="13">
        <v>50799</v>
      </c>
      <c r="AG33" s="13">
        <v>5794</v>
      </c>
      <c r="AH33" s="14">
        <v>11.4</v>
      </c>
      <c r="AI33" s="13">
        <v>59914</v>
      </c>
      <c r="AJ33" s="13">
        <v>7458</v>
      </c>
      <c r="AK33" s="14">
        <v>12.4</v>
      </c>
      <c r="AL33" s="13">
        <v>85097</v>
      </c>
      <c r="AM33" s="13">
        <v>13456</v>
      </c>
      <c r="AN33" s="14">
        <v>15.8</v>
      </c>
      <c r="AO33" s="13">
        <v>52835</v>
      </c>
      <c r="AP33" s="13">
        <v>6877</v>
      </c>
      <c r="AQ33" s="14">
        <v>13</v>
      </c>
    </row>
    <row r="34" spans="1:43" x14ac:dyDescent="0.2">
      <c r="A34" s="3" t="s">
        <v>14</v>
      </c>
      <c r="B34" s="4">
        <v>17318.4580833</v>
      </c>
      <c r="C34">
        <f t="shared" si="3"/>
        <v>7.2188749848613766E-3</v>
      </c>
      <c r="D34">
        <f t="shared" si="2"/>
        <v>0.1953781512605042</v>
      </c>
      <c r="L34" s="6">
        <v>2002</v>
      </c>
      <c r="M34" s="7">
        <v>5.7</v>
      </c>
      <c r="N34" s="7">
        <v>5.7</v>
      </c>
      <c r="O34" s="7">
        <v>5.7</v>
      </c>
      <c r="P34" s="7">
        <v>5.9</v>
      </c>
      <c r="Q34" s="7">
        <v>5.8</v>
      </c>
      <c r="R34" s="7">
        <v>5.8</v>
      </c>
      <c r="S34" s="7">
        <v>5.8</v>
      </c>
      <c r="T34" s="7">
        <v>5.7</v>
      </c>
      <c r="U34" s="7">
        <v>5.7</v>
      </c>
      <c r="V34" s="7">
        <v>5.7</v>
      </c>
      <c r="W34" s="7">
        <v>5.9</v>
      </c>
      <c r="X34" s="7">
        <v>6</v>
      </c>
      <c r="Y34">
        <f t="shared" si="0"/>
        <v>5.7833333333333341</v>
      </c>
      <c r="Z34">
        <f t="shared" si="1"/>
        <v>0.21968365553602839</v>
      </c>
      <c r="AB34" s="12">
        <v>1989</v>
      </c>
      <c r="AC34" s="13">
        <v>245992</v>
      </c>
      <c r="AD34" s="13">
        <v>31528</v>
      </c>
      <c r="AE34" s="14">
        <v>12.8</v>
      </c>
      <c r="AF34" s="13">
        <v>50520</v>
      </c>
      <c r="AG34" s="13">
        <v>5061</v>
      </c>
      <c r="AH34" s="14">
        <v>10</v>
      </c>
      <c r="AI34" s="13">
        <v>59428</v>
      </c>
      <c r="AJ34" s="13">
        <v>7043</v>
      </c>
      <c r="AK34" s="14">
        <v>11.9</v>
      </c>
      <c r="AL34" s="13">
        <v>84044</v>
      </c>
      <c r="AM34" s="13">
        <v>12943</v>
      </c>
      <c r="AN34" s="14">
        <v>15.4</v>
      </c>
      <c r="AO34" s="13">
        <v>52000</v>
      </c>
      <c r="AP34" s="13">
        <v>6481</v>
      </c>
      <c r="AQ34" s="14">
        <v>12.5</v>
      </c>
    </row>
    <row r="35" spans="1:43" x14ac:dyDescent="0.2">
      <c r="A35" s="3" t="s">
        <v>15</v>
      </c>
      <c r="B35" s="4">
        <v>19095.6366667</v>
      </c>
      <c r="C35">
        <f t="shared" si="3"/>
        <v>0.10261759879845851</v>
      </c>
      <c r="D35">
        <f t="shared" si="2"/>
        <v>0.21968365553602839</v>
      </c>
      <c r="L35" s="6">
        <v>2003</v>
      </c>
      <c r="M35" s="7">
        <v>5.8</v>
      </c>
      <c r="N35" s="7">
        <v>5.9</v>
      </c>
      <c r="O35" s="7">
        <v>5.9</v>
      </c>
      <c r="P35" s="7">
        <v>6</v>
      </c>
      <c r="Q35" s="7">
        <v>6.1</v>
      </c>
      <c r="R35" s="7">
        <v>6.3</v>
      </c>
      <c r="S35" s="7">
        <v>6.2</v>
      </c>
      <c r="T35" s="7">
        <v>6.1</v>
      </c>
      <c r="U35" s="7">
        <v>6.1</v>
      </c>
      <c r="V35" s="7">
        <v>6</v>
      </c>
      <c r="W35" s="7">
        <v>5.8</v>
      </c>
      <c r="X35" s="7">
        <v>5.7</v>
      </c>
      <c r="Y35">
        <f t="shared" si="0"/>
        <v>5.9916666666666671</v>
      </c>
      <c r="Z35">
        <f t="shared" si="1"/>
        <v>3.6023054755043173E-2</v>
      </c>
      <c r="AB35" s="12">
        <v>1988</v>
      </c>
      <c r="AC35" s="13">
        <v>243530</v>
      </c>
      <c r="AD35" s="13">
        <v>31745</v>
      </c>
      <c r="AE35" s="14">
        <v>13</v>
      </c>
      <c r="AF35" s="13">
        <v>50272</v>
      </c>
      <c r="AG35" s="13">
        <v>5089</v>
      </c>
      <c r="AH35" s="14">
        <v>10.1</v>
      </c>
      <c r="AI35" s="13">
        <v>59493</v>
      </c>
      <c r="AJ35" s="13">
        <v>6804</v>
      </c>
      <c r="AK35" s="14">
        <v>11.4</v>
      </c>
      <c r="AL35" s="13">
        <v>83817</v>
      </c>
      <c r="AM35" s="13">
        <v>13530</v>
      </c>
      <c r="AN35" s="14">
        <v>16.100000000000001</v>
      </c>
      <c r="AO35" s="13">
        <v>49948</v>
      </c>
      <c r="AP35" s="13">
        <v>6322</v>
      </c>
      <c r="AQ35" s="14">
        <v>12.7</v>
      </c>
    </row>
    <row r="36" spans="1:43" x14ac:dyDescent="0.2">
      <c r="A36" s="3" t="s">
        <v>16</v>
      </c>
      <c r="B36" s="4">
        <v>21249.625833299997</v>
      </c>
      <c r="C36">
        <f t="shared" si="3"/>
        <v>0.11280007072800244</v>
      </c>
      <c r="D36">
        <f t="shared" si="2"/>
        <v>3.6023054755043173E-2</v>
      </c>
      <c r="L36" s="6">
        <v>2004</v>
      </c>
      <c r="M36" s="7">
        <v>5.7</v>
      </c>
      <c r="N36" s="7">
        <v>5.6</v>
      </c>
      <c r="O36" s="7">
        <v>5.8</v>
      </c>
      <c r="P36" s="7">
        <v>5.6</v>
      </c>
      <c r="Q36" s="7">
        <v>5.6</v>
      </c>
      <c r="R36" s="7">
        <v>5.6</v>
      </c>
      <c r="S36" s="7">
        <v>5.5</v>
      </c>
      <c r="T36" s="7">
        <v>5.4</v>
      </c>
      <c r="U36" s="7">
        <v>5.4</v>
      </c>
      <c r="V36" s="7">
        <v>5.5</v>
      </c>
      <c r="W36" s="7">
        <v>5.4</v>
      </c>
      <c r="X36" s="7">
        <v>5.4</v>
      </c>
      <c r="Y36">
        <f t="shared" si="0"/>
        <v>5.541666666666667</v>
      </c>
      <c r="Z36">
        <f t="shared" si="1"/>
        <v>-7.5104311543810878E-2</v>
      </c>
      <c r="AB36" s="12" t="s">
        <v>53</v>
      </c>
      <c r="AC36" s="13">
        <v>240982</v>
      </c>
      <c r="AD36" s="13">
        <v>32221</v>
      </c>
      <c r="AE36" s="14">
        <v>13.4</v>
      </c>
      <c r="AF36" s="13">
        <v>49654</v>
      </c>
      <c r="AG36" s="13">
        <v>5476</v>
      </c>
      <c r="AH36" s="14">
        <v>11</v>
      </c>
      <c r="AI36" s="13">
        <v>59072</v>
      </c>
      <c r="AJ36" s="13">
        <v>7499</v>
      </c>
      <c r="AK36" s="14">
        <v>12.7</v>
      </c>
      <c r="AL36" s="13">
        <v>82447</v>
      </c>
      <c r="AM36" s="13">
        <v>13287</v>
      </c>
      <c r="AN36" s="14">
        <v>16.100000000000001</v>
      </c>
      <c r="AO36" s="13">
        <v>49717</v>
      </c>
      <c r="AP36" s="13">
        <v>6285</v>
      </c>
      <c r="AQ36" s="14">
        <v>12.6</v>
      </c>
    </row>
    <row r="37" spans="1:43" x14ac:dyDescent="0.2">
      <c r="A37" s="3" t="s">
        <v>17</v>
      </c>
      <c r="B37" s="4">
        <v>23810.741999999998</v>
      </c>
      <c r="C37">
        <f t="shared" si="3"/>
        <v>0.12052523591669607</v>
      </c>
      <c r="D37">
        <f t="shared" si="2"/>
        <v>-7.5104311543810878E-2</v>
      </c>
      <c r="L37" s="6">
        <v>2005</v>
      </c>
      <c r="M37" s="7">
        <v>5.3</v>
      </c>
      <c r="N37" s="7">
        <v>5.4</v>
      </c>
      <c r="O37" s="7">
        <v>5.2</v>
      </c>
      <c r="P37" s="7">
        <v>5.2</v>
      </c>
      <c r="Q37" s="7">
        <v>5.0999999999999996</v>
      </c>
      <c r="R37" s="7">
        <v>5</v>
      </c>
      <c r="S37" s="7">
        <v>5</v>
      </c>
      <c r="T37" s="7">
        <v>4.9000000000000004</v>
      </c>
      <c r="U37" s="7">
        <v>5</v>
      </c>
      <c r="V37" s="7">
        <v>5</v>
      </c>
      <c r="W37" s="7">
        <v>5</v>
      </c>
      <c r="X37" s="7">
        <v>4.9000000000000004</v>
      </c>
      <c r="Y37">
        <f t="shared" si="0"/>
        <v>5.083333333333333</v>
      </c>
      <c r="Z37">
        <f t="shared" si="1"/>
        <v>-8.270676691729334E-2</v>
      </c>
      <c r="AB37" s="12">
        <v>1986</v>
      </c>
      <c r="AC37" s="13">
        <v>238554</v>
      </c>
      <c r="AD37" s="13">
        <v>32370</v>
      </c>
      <c r="AE37" s="14">
        <v>13.6</v>
      </c>
      <c r="AF37" s="13">
        <v>49572</v>
      </c>
      <c r="AG37" s="13">
        <v>5211</v>
      </c>
      <c r="AH37" s="14">
        <v>10.5</v>
      </c>
      <c r="AI37" s="13">
        <v>58702</v>
      </c>
      <c r="AJ37" s="13">
        <v>7641</v>
      </c>
      <c r="AK37" s="14">
        <v>13</v>
      </c>
      <c r="AL37" s="13">
        <v>81646</v>
      </c>
      <c r="AM37" s="13">
        <v>13106</v>
      </c>
      <c r="AN37" s="14">
        <v>16.100000000000001</v>
      </c>
      <c r="AO37" s="13">
        <v>48634</v>
      </c>
      <c r="AP37" s="13">
        <v>6412</v>
      </c>
      <c r="AQ37" s="14">
        <v>13.2</v>
      </c>
    </row>
    <row r="38" spans="1:43" x14ac:dyDescent="0.2">
      <c r="A38" s="3" t="s">
        <v>18</v>
      </c>
      <c r="B38" s="4">
        <v>25628.4560833</v>
      </c>
      <c r="C38">
        <f t="shared" si="3"/>
        <v>7.6340085634458654E-2</v>
      </c>
      <c r="D38">
        <f t="shared" si="2"/>
        <v>-8.270676691729334E-2</v>
      </c>
      <c r="L38" s="6">
        <v>2006</v>
      </c>
      <c r="M38" s="7">
        <v>4.7</v>
      </c>
      <c r="N38" s="7">
        <v>4.8</v>
      </c>
      <c r="O38" s="7">
        <v>4.7</v>
      </c>
      <c r="P38" s="7">
        <v>4.7</v>
      </c>
      <c r="Q38" s="7">
        <v>4.5999999999999996</v>
      </c>
      <c r="R38" s="7">
        <v>4.5999999999999996</v>
      </c>
      <c r="S38" s="7">
        <v>4.7</v>
      </c>
      <c r="T38" s="7">
        <v>4.7</v>
      </c>
      <c r="U38" s="7">
        <v>4.5</v>
      </c>
      <c r="V38" s="7">
        <v>4.4000000000000004</v>
      </c>
      <c r="W38" s="7">
        <v>4.5</v>
      </c>
      <c r="X38" s="7">
        <v>4.4000000000000004</v>
      </c>
      <c r="Y38">
        <f t="shared" si="0"/>
        <v>4.6083333333333334</v>
      </c>
      <c r="Z38">
        <f t="shared" si="1"/>
        <v>-9.3442622950819607E-2</v>
      </c>
      <c r="AB38" s="12">
        <v>1985</v>
      </c>
      <c r="AC38" s="13">
        <v>236594</v>
      </c>
      <c r="AD38" s="13">
        <v>33064</v>
      </c>
      <c r="AE38" s="14">
        <v>14</v>
      </c>
      <c r="AF38" s="13">
        <v>49413</v>
      </c>
      <c r="AG38" s="13">
        <v>5751</v>
      </c>
      <c r="AH38" s="14">
        <v>11.6</v>
      </c>
      <c r="AI38" s="13">
        <v>58745</v>
      </c>
      <c r="AJ38" s="13">
        <v>8191</v>
      </c>
      <c r="AK38" s="14">
        <v>13.9</v>
      </c>
      <c r="AL38" s="13">
        <v>80604</v>
      </c>
      <c r="AM38" s="13">
        <v>12921</v>
      </c>
      <c r="AN38" s="14">
        <v>16</v>
      </c>
      <c r="AO38" s="13">
        <v>47832</v>
      </c>
      <c r="AP38" s="13">
        <v>6201</v>
      </c>
      <c r="AQ38" s="14">
        <v>13</v>
      </c>
    </row>
    <row r="39" spans="1:43" x14ac:dyDescent="0.2">
      <c r="A39" s="3" t="s">
        <v>19</v>
      </c>
      <c r="B39" s="4">
        <v>26548.833166700002</v>
      </c>
      <c r="C39">
        <f t="shared" si="3"/>
        <v>3.5912310925344353E-2</v>
      </c>
      <c r="D39">
        <f t="shared" si="2"/>
        <v>-9.3442622950819607E-2</v>
      </c>
      <c r="L39" s="6">
        <v>2007</v>
      </c>
      <c r="M39" s="7">
        <v>4.5999999999999996</v>
      </c>
      <c r="N39" s="7">
        <v>4.5</v>
      </c>
      <c r="O39" s="7">
        <v>4.4000000000000004</v>
      </c>
      <c r="P39" s="7">
        <v>4.5</v>
      </c>
      <c r="Q39" s="7">
        <v>4.4000000000000004</v>
      </c>
      <c r="R39" s="7">
        <v>4.5999999999999996</v>
      </c>
      <c r="S39" s="7">
        <v>4.7</v>
      </c>
      <c r="T39" s="7">
        <v>4.5999999999999996</v>
      </c>
      <c r="U39" s="7">
        <v>4.7</v>
      </c>
      <c r="V39" s="7">
        <v>4.7</v>
      </c>
      <c r="W39" s="7">
        <v>4.7</v>
      </c>
      <c r="X39" s="7">
        <v>5</v>
      </c>
      <c r="Y39">
        <f t="shared" si="0"/>
        <v>4.6166666666666671</v>
      </c>
      <c r="Z39">
        <f t="shared" si="1"/>
        <v>1.8083182640145565E-3</v>
      </c>
      <c r="AB39" s="12">
        <v>1984</v>
      </c>
      <c r="AC39" s="13">
        <v>233816</v>
      </c>
      <c r="AD39" s="13">
        <v>33700</v>
      </c>
      <c r="AE39" s="14">
        <v>14.4</v>
      </c>
      <c r="AF39" s="13">
        <v>49374</v>
      </c>
      <c r="AG39" s="13">
        <v>6531</v>
      </c>
      <c r="AH39" s="14">
        <v>13.2</v>
      </c>
      <c r="AI39" s="13">
        <v>58749</v>
      </c>
      <c r="AJ39" s="13">
        <v>8303</v>
      </c>
      <c r="AK39" s="14">
        <v>14.1</v>
      </c>
      <c r="AL39" s="13">
        <v>79195</v>
      </c>
      <c r="AM39" s="13">
        <v>12792</v>
      </c>
      <c r="AN39" s="14">
        <v>16.2</v>
      </c>
      <c r="AO39" s="13">
        <v>46498</v>
      </c>
      <c r="AP39" s="13">
        <v>6074</v>
      </c>
      <c r="AQ39" s="14">
        <v>13.1</v>
      </c>
    </row>
    <row r="40" spans="1:43" x14ac:dyDescent="0.2">
      <c r="A40" s="3" t="s">
        <v>20</v>
      </c>
      <c r="B40" s="4">
        <v>26316.044583299998</v>
      </c>
      <c r="C40">
        <f t="shared" si="3"/>
        <v>-8.7683169327377204E-3</v>
      </c>
      <c r="D40">
        <f t="shared" si="2"/>
        <v>1.8083182640145565E-3</v>
      </c>
      <c r="L40" s="6">
        <v>2008</v>
      </c>
      <c r="M40" s="7">
        <v>5</v>
      </c>
      <c r="N40" s="7">
        <v>4.9000000000000004</v>
      </c>
      <c r="O40" s="7">
        <v>5.0999999999999996</v>
      </c>
      <c r="P40" s="7">
        <v>5</v>
      </c>
      <c r="Q40" s="7">
        <v>5.4</v>
      </c>
      <c r="R40" s="7">
        <v>5.6</v>
      </c>
      <c r="S40" s="7">
        <v>5.8</v>
      </c>
      <c r="T40" s="7">
        <v>6.1</v>
      </c>
      <c r="U40" s="7">
        <v>6.1</v>
      </c>
      <c r="V40" s="7">
        <v>6.5</v>
      </c>
      <c r="W40" s="7">
        <v>6.8</v>
      </c>
      <c r="X40" s="7">
        <v>7.3</v>
      </c>
      <c r="Y40">
        <f t="shared" si="0"/>
        <v>5.8</v>
      </c>
      <c r="Z40">
        <f t="shared" si="1"/>
        <v>0.25631768953068573</v>
      </c>
      <c r="AB40" s="12" t="s">
        <v>54</v>
      </c>
      <c r="AC40" s="13">
        <v>231700</v>
      </c>
      <c r="AD40" s="13">
        <v>35303</v>
      </c>
      <c r="AE40" s="14">
        <v>15.2</v>
      </c>
      <c r="AF40" s="13">
        <v>49132</v>
      </c>
      <c r="AG40" s="13">
        <v>6561</v>
      </c>
      <c r="AH40" s="14">
        <v>13.4</v>
      </c>
      <c r="AI40" s="13">
        <v>58295</v>
      </c>
      <c r="AJ40" s="13">
        <v>8536</v>
      </c>
      <c r="AK40" s="14">
        <v>14.6</v>
      </c>
      <c r="AL40" s="13">
        <v>78570</v>
      </c>
      <c r="AM40" s="13">
        <v>13484</v>
      </c>
      <c r="AN40" s="14">
        <v>17.2</v>
      </c>
      <c r="AO40" s="13">
        <v>45616</v>
      </c>
      <c r="AP40" s="13">
        <v>6684</v>
      </c>
      <c r="AQ40" s="14">
        <v>14.7</v>
      </c>
    </row>
    <row r="41" spans="1:43" x14ac:dyDescent="0.2">
      <c r="A41" s="3" t="s">
        <v>21</v>
      </c>
      <c r="B41" s="4">
        <v>28222.630249999998</v>
      </c>
      <c r="C41">
        <f t="shared" si="3"/>
        <v>7.2449552996650124E-2</v>
      </c>
      <c r="D41">
        <f t="shared" si="2"/>
        <v>0.25631768953068573</v>
      </c>
      <c r="L41" s="6">
        <v>2009</v>
      </c>
      <c r="M41" s="7">
        <v>7.8</v>
      </c>
      <c r="N41" s="7">
        <v>8.3000000000000007</v>
      </c>
      <c r="O41" s="7">
        <v>8.6999999999999993</v>
      </c>
      <c r="P41" s="7">
        <v>9</v>
      </c>
      <c r="Q41" s="7">
        <v>9.4</v>
      </c>
      <c r="R41" s="7">
        <v>9.5</v>
      </c>
      <c r="S41" s="7">
        <v>9.5</v>
      </c>
      <c r="T41" s="7">
        <v>9.6</v>
      </c>
      <c r="U41" s="7">
        <v>9.8000000000000007</v>
      </c>
      <c r="V41" s="7">
        <v>10</v>
      </c>
      <c r="W41" s="7">
        <v>9.9</v>
      </c>
      <c r="X41" s="7">
        <v>9.9</v>
      </c>
      <c r="Y41">
        <f t="shared" si="0"/>
        <v>9.2833333333333332</v>
      </c>
      <c r="Z41">
        <f t="shared" si="1"/>
        <v>0.60057471264367823</v>
      </c>
      <c r="AB41" s="12">
        <v>1982</v>
      </c>
      <c r="AC41" s="13">
        <v>229412</v>
      </c>
      <c r="AD41" s="13">
        <v>34398</v>
      </c>
      <c r="AE41" s="14">
        <v>15</v>
      </c>
      <c r="AF41" s="13">
        <v>49054</v>
      </c>
      <c r="AG41" s="13">
        <v>6364</v>
      </c>
      <c r="AH41" s="14">
        <v>13</v>
      </c>
      <c r="AI41" s="13">
        <v>58228</v>
      </c>
      <c r="AJ41" s="13">
        <v>7772</v>
      </c>
      <c r="AK41" s="14">
        <v>13.3</v>
      </c>
      <c r="AL41" s="13">
        <v>77375</v>
      </c>
      <c r="AM41" s="13">
        <v>13967</v>
      </c>
      <c r="AN41" s="14">
        <v>18.100000000000001</v>
      </c>
      <c r="AO41" s="13">
        <v>44754</v>
      </c>
      <c r="AP41" s="13">
        <v>6296</v>
      </c>
      <c r="AQ41" s="14">
        <v>14.1</v>
      </c>
    </row>
    <row r="42" spans="1:43" x14ac:dyDescent="0.2">
      <c r="A42" s="3" t="s">
        <v>22</v>
      </c>
      <c r="B42" s="4">
        <v>33489.974499999997</v>
      </c>
      <c r="C42">
        <f t="shared" si="3"/>
        <v>0.18663548377104217</v>
      </c>
      <c r="D42">
        <f t="shared" si="2"/>
        <v>0.60057471264367823</v>
      </c>
      <c r="L42" s="6">
        <v>2010</v>
      </c>
      <c r="M42" s="7">
        <v>9.8000000000000007</v>
      </c>
      <c r="N42" s="7">
        <v>9.8000000000000007</v>
      </c>
      <c r="O42" s="7">
        <v>9.9</v>
      </c>
      <c r="P42" s="7">
        <v>9.9</v>
      </c>
      <c r="Q42" s="7">
        <v>9.6</v>
      </c>
      <c r="R42" s="7">
        <v>9.4</v>
      </c>
      <c r="S42" s="7">
        <v>9.4</v>
      </c>
      <c r="T42" s="7">
        <v>9.5</v>
      </c>
      <c r="U42" s="7">
        <v>9.5</v>
      </c>
      <c r="V42" s="7">
        <v>9.4</v>
      </c>
      <c r="W42" s="7">
        <v>9.8000000000000007</v>
      </c>
      <c r="X42" s="7">
        <v>9.3000000000000007</v>
      </c>
      <c r="Y42">
        <f t="shared" si="0"/>
        <v>9.6083333333333325</v>
      </c>
      <c r="Z42">
        <f t="shared" si="1"/>
        <v>3.5008976660682152E-2</v>
      </c>
      <c r="AB42" s="12" t="s">
        <v>55</v>
      </c>
      <c r="AC42" s="13">
        <v>227157</v>
      </c>
      <c r="AD42" s="13">
        <v>31822</v>
      </c>
      <c r="AE42" s="14">
        <v>14</v>
      </c>
      <c r="AF42" s="13">
        <v>48944</v>
      </c>
      <c r="AG42" s="13">
        <v>5815</v>
      </c>
      <c r="AH42" s="14">
        <v>11.9</v>
      </c>
      <c r="AI42" s="13">
        <v>58183</v>
      </c>
      <c r="AJ42" s="13">
        <v>7142</v>
      </c>
      <c r="AK42" s="14">
        <v>12.3</v>
      </c>
      <c r="AL42" s="13">
        <v>76034</v>
      </c>
      <c r="AM42" s="13">
        <v>13256</v>
      </c>
      <c r="AN42" s="14">
        <v>17.399999999999999</v>
      </c>
      <c r="AO42" s="13">
        <v>43997</v>
      </c>
      <c r="AP42" s="13">
        <v>5609</v>
      </c>
      <c r="AQ42" s="14">
        <v>12.7</v>
      </c>
    </row>
    <row r="43" spans="1:43" x14ac:dyDescent="0.2">
      <c r="A43" s="3" t="s">
        <v>23</v>
      </c>
      <c r="B43" s="4">
        <v>40301.877999999997</v>
      </c>
      <c r="C43">
        <f t="shared" si="3"/>
        <v>0.203401274611302</v>
      </c>
      <c r="D43">
        <f t="shared" si="2"/>
        <v>3.5008976660682152E-2</v>
      </c>
      <c r="L43" s="6">
        <v>2011</v>
      </c>
      <c r="M43" s="7">
        <v>9.1</v>
      </c>
      <c r="N43" s="7">
        <v>9</v>
      </c>
      <c r="O43" s="7">
        <v>9</v>
      </c>
      <c r="P43" s="7">
        <v>9.1</v>
      </c>
      <c r="Q43" s="7">
        <v>9</v>
      </c>
      <c r="R43" s="7">
        <v>9.1</v>
      </c>
      <c r="S43" s="7">
        <v>9</v>
      </c>
      <c r="T43" s="7">
        <v>9</v>
      </c>
      <c r="U43" s="7">
        <v>9</v>
      </c>
      <c r="V43" s="7">
        <v>8.8000000000000007</v>
      </c>
      <c r="W43" s="7">
        <v>8.6</v>
      </c>
      <c r="X43" s="7">
        <v>8.5</v>
      </c>
      <c r="Y43">
        <f t="shared" si="0"/>
        <v>8.9333333333333336</v>
      </c>
      <c r="Z43">
        <f t="shared" si="1"/>
        <v>-7.0251517779705008E-2</v>
      </c>
      <c r="AB43" s="12">
        <v>1980</v>
      </c>
      <c r="AC43" s="13">
        <v>225027</v>
      </c>
      <c r="AD43" s="13">
        <v>29272</v>
      </c>
      <c r="AE43" s="14">
        <v>13</v>
      </c>
      <c r="AF43" s="13">
        <v>48533</v>
      </c>
      <c r="AG43" s="13">
        <v>5369</v>
      </c>
      <c r="AH43" s="14">
        <v>11.1</v>
      </c>
      <c r="AI43" s="13">
        <v>58054</v>
      </c>
      <c r="AJ43" s="13">
        <v>6592</v>
      </c>
      <c r="AK43" s="14">
        <v>11.4</v>
      </c>
      <c r="AL43" s="13">
        <v>75001</v>
      </c>
      <c r="AM43" s="13">
        <v>12363</v>
      </c>
      <c r="AN43" s="14">
        <v>16.5</v>
      </c>
      <c r="AO43" s="13">
        <v>43439</v>
      </c>
      <c r="AP43" s="13">
        <v>4958</v>
      </c>
      <c r="AQ43" s="14">
        <v>11.4</v>
      </c>
    </row>
    <row r="44" spans="1:43" x14ac:dyDescent="0.2">
      <c r="A44" s="3" t="s">
        <v>24</v>
      </c>
      <c r="B44" s="4">
        <v>44708.726083300004</v>
      </c>
      <c r="C44">
        <f t="shared" si="3"/>
        <v>0.10934597348788577</v>
      </c>
      <c r="D44">
        <f t="shared" si="2"/>
        <v>-7.0251517779705008E-2</v>
      </c>
      <c r="L44" s="6">
        <v>2012</v>
      </c>
      <c r="M44" s="7">
        <v>8.3000000000000007</v>
      </c>
      <c r="N44" s="7">
        <v>8.3000000000000007</v>
      </c>
      <c r="O44" s="7">
        <v>8.1999999999999993</v>
      </c>
      <c r="P44" s="7">
        <v>8.1999999999999993</v>
      </c>
      <c r="Q44" s="7">
        <v>8.1999999999999993</v>
      </c>
      <c r="R44" s="7">
        <v>8.1999999999999993</v>
      </c>
      <c r="S44" s="7">
        <v>8.1999999999999993</v>
      </c>
      <c r="T44" s="7">
        <v>8.1</v>
      </c>
      <c r="U44" s="7">
        <v>7.8</v>
      </c>
      <c r="V44" s="7">
        <v>7.8</v>
      </c>
      <c r="W44" s="7">
        <v>7.7</v>
      </c>
      <c r="X44" s="7">
        <v>7.9</v>
      </c>
      <c r="Y44">
        <f t="shared" si="0"/>
        <v>8.0750000000000011</v>
      </c>
      <c r="Z44">
        <f t="shared" si="1"/>
        <v>-9.6082089552238709E-2</v>
      </c>
      <c r="AB44" s="12" t="s">
        <v>56</v>
      </c>
      <c r="AC44" s="13">
        <v>222903</v>
      </c>
      <c r="AD44" s="13">
        <v>26072</v>
      </c>
      <c r="AE44" s="14">
        <v>11.7</v>
      </c>
      <c r="AF44" s="13">
        <v>48414</v>
      </c>
      <c r="AG44" s="13">
        <v>5029</v>
      </c>
      <c r="AH44" s="14">
        <v>10.4</v>
      </c>
      <c r="AI44" s="13">
        <v>57773</v>
      </c>
      <c r="AJ44" s="13">
        <v>5594</v>
      </c>
      <c r="AK44" s="14">
        <v>9.6999999999999993</v>
      </c>
      <c r="AL44" s="13">
        <v>70884</v>
      </c>
      <c r="AM44" s="13">
        <v>10627</v>
      </c>
      <c r="AN44" s="14">
        <v>15</v>
      </c>
      <c r="AO44" s="13">
        <v>40777</v>
      </c>
      <c r="AP44" s="13">
        <v>4095</v>
      </c>
      <c r="AQ44" s="14">
        <v>10</v>
      </c>
    </row>
    <row r="45" spans="1:43" x14ac:dyDescent="0.2">
      <c r="A45" s="3" t="s">
        <v>25</v>
      </c>
      <c r="B45" s="4">
        <v>46609.071499999998</v>
      </c>
      <c r="C45">
        <f t="shared" si="3"/>
        <v>4.2505022691975744E-2</v>
      </c>
      <c r="D45">
        <f t="shared" si="2"/>
        <v>-9.6082089552238709E-2</v>
      </c>
      <c r="L45" s="6">
        <v>2013</v>
      </c>
      <c r="M45" s="7">
        <v>8</v>
      </c>
      <c r="N45" s="7">
        <v>7.7</v>
      </c>
      <c r="O45" s="7">
        <v>7.5</v>
      </c>
      <c r="P45" s="7">
        <v>7.6</v>
      </c>
      <c r="Q45" s="7">
        <v>7.5</v>
      </c>
      <c r="R45" s="7">
        <v>7.5</v>
      </c>
      <c r="S45" s="7">
        <v>7.3</v>
      </c>
      <c r="T45" s="7">
        <v>7.2</v>
      </c>
      <c r="U45" s="7">
        <v>7.2</v>
      </c>
      <c r="V45" s="7">
        <v>7.2</v>
      </c>
      <c r="W45" s="7">
        <v>6.9</v>
      </c>
      <c r="X45" s="7">
        <v>6.7</v>
      </c>
      <c r="Y45">
        <f t="shared" si="0"/>
        <v>7.3583333333333343</v>
      </c>
      <c r="Z45">
        <f t="shared" si="1"/>
        <v>-8.8751289989680085E-2</v>
      </c>
      <c r="AB45" s="12">
        <v>1978</v>
      </c>
      <c r="AC45" s="13">
        <v>215656</v>
      </c>
      <c r="AD45" s="13">
        <v>24497</v>
      </c>
      <c r="AE45" s="14">
        <v>11.4</v>
      </c>
      <c r="AF45" s="13">
        <v>48576</v>
      </c>
      <c r="AG45" s="13">
        <v>5050</v>
      </c>
      <c r="AH45" s="14">
        <v>10.4</v>
      </c>
      <c r="AI45" s="13">
        <v>57313</v>
      </c>
      <c r="AJ45" s="13">
        <v>5192</v>
      </c>
      <c r="AK45" s="14">
        <v>9.1</v>
      </c>
      <c r="AL45" s="13">
        <v>69910</v>
      </c>
      <c r="AM45" s="13">
        <v>10255</v>
      </c>
      <c r="AN45" s="14">
        <v>14.7</v>
      </c>
      <c r="AO45" s="13">
        <v>39858</v>
      </c>
      <c r="AP45" s="13">
        <v>4000</v>
      </c>
      <c r="AQ45" s="14">
        <v>10</v>
      </c>
    </row>
    <row r="46" spans="1:43" x14ac:dyDescent="0.2">
      <c r="A46" s="3" t="s">
        <v>26</v>
      </c>
      <c r="B46" s="4">
        <v>47636.0898333</v>
      </c>
      <c r="C46">
        <f t="shared" si="3"/>
        <v>2.2034730584581635E-2</v>
      </c>
      <c r="D46">
        <f t="shared" si="2"/>
        <v>-8.8751289989680085E-2</v>
      </c>
      <c r="L46" s="6">
        <v>2014</v>
      </c>
      <c r="M46" s="7">
        <v>6.6</v>
      </c>
      <c r="N46" s="7">
        <v>6.7</v>
      </c>
      <c r="O46" s="7">
        <v>6.7</v>
      </c>
      <c r="P46" s="7">
        <v>6.2</v>
      </c>
      <c r="Q46" s="7">
        <v>6.3</v>
      </c>
      <c r="R46" s="7">
        <v>6.1</v>
      </c>
      <c r="S46" s="7">
        <v>6.2</v>
      </c>
      <c r="T46" s="7">
        <v>6.1</v>
      </c>
      <c r="U46" s="7">
        <v>5.9</v>
      </c>
      <c r="V46" s="7">
        <v>5.7</v>
      </c>
      <c r="W46" s="7">
        <v>5.8</v>
      </c>
      <c r="X46" s="7">
        <v>5.6</v>
      </c>
      <c r="Y46">
        <f t="shared" si="0"/>
        <v>6.1583333333333341</v>
      </c>
      <c r="Z46">
        <f t="shared" si="1"/>
        <v>-0.16308040770101925</v>
      </c>
      <c r="AB46" s="12">
        <v>1977</v>
      </c>
      <c r="AC46" s="13">
        <v>213867</v>
      </c>
      <c r="AD46" s="13">
        <v>24720</v>
      </c>
      <c r="AE46" s="14">
        <v>11.6</v>
      </c>
      <c r="AF46" s="13">
        <v>48823</v>
      </c>
      <c r="AG46" s="13">
        <v>4956</v>
      </c>
      <c r="AH46" s="14">
        <v>10.199999999999999</v>
      </c>
      <c r="AI46" s="13">
        <v>56969</v>
      </c>
      <c r="AJ46" s="13">
        <v>5589</v>
      </c>
      <c r="AK46" s="14">
        <v>9.8000000000000007</v>
      </c>
      <c r="AL46" s="13">
        <v>69148</v>
      </c>
      <c r="AM46" s="13">
        <v>10249</v>
      </c>
      <c r="AN46" s="14">
        <v>14.8</v>
      </c>
      <c r="AO46" s="13">
        <v>38927</v>
      </c>
      <c r="AP46" s="13">
        <v>3927</v>
      </c>
      <c r="AQ46" s="14">
        <v>10.1</v>
      </c>
    </row>
    <row r="47" spans="1:43" x14ac:dyDescent="0.2">
      <c r="A47" s="3" t="s">
        <v>27</v>
      </c>
      <c r="B47" s="4">
        <v>46663.872416699996</v>
      </c>
      <c r="C47">
        <f t="shared" si="3"/>
        <v>-2.040926154943086E-2</v>
      </c>
      <c r="D47">
        <f t="shared" si="2"/>
        <v>-0.16308040770101925</v>
      </c>
      <c r="L47" s="6">
        <v>2015</v>
      </c>
      <c r="M47" s="7">
        <v>5.7</v>
      </c>
      <c r="N47" s="7">
        <v>5.5</v>
      </c>
      <c r="O47" s="7">
        <v>5.4</v>
      </c>
      <c r="P47" s="7">
        <v>5.4</v>
      </c>
      <c r="Q47" s="7">
        <v>5.6</v>
      </c>
      <c r="R47" s="7">
        <v>5.3</v>
      </c>
      <c r="S47" s="7">
        <v>5.2</v>
      </c>
      <c r="T47" s="7">
        <v>5.0999999999999996</v>
      </c>
      <c r="U47" s="7">
        <v>5</v>
      </c>
      <c r="V47" s="7">
        <v>5</v>
      </c>
      <c r="W47" s="7">
        <v>5.0999999999999996</v>
      </c>
      <c r="X47" s="7">
        <v>5</v>
      </c>
      <c r="Y47">
        <f t="shared" si="0"/>
        <v>5.2750000000000004</v>
      </c>
      <c r="Z47">
        <f t="shared" si="1"/>
        <v>-0.1434370771312585</v>
      </c>
      <c r="AB47" s="12">
        <v>1976</v>
      </c>
      <c r="AC47" s="13">
        <v>212303</v>
      </c>
      <c r="AD47" s="13">
        <v>24975</v>
      </c>
      <c r="AE47" s="14">
        <v>11.8</v>
      </c>
      <c r="AF47" s="13">
        <v>48508</v>
      </c>
      <c r="AG47" s="13">
        <v>4949</v>
      </c>
      <c r="AH47" s="14">
        <v>10.199999999999999</v>
      </c>
      <c r="AI47" s="13">
        <v>57157</v>
      </c>
      <c r="AJ47" s="13">
        <v>5657</v>
      </c>
      <c r="AK47" s="14">
        <v>9.9</v>
      </c>
      <c r="AL47" s="13">
        <v>68236</v>
      </c>
      <c r="AM47" s="13">
        <v>10354</v>
      </c>
      <c r="AN47" s="14">
        <v>15.2</v>
      </c>
      <c r="AO47" s="13">
        <v>38402</v>
      </c>
      <c r="AP47" s="13">
        <v>4015</v>
      </c>
      <c r="AQ47" s="14">
        <v>10.5</v>
      </c>
    </row>
    <row r="48" spans="1:43" x14ac:dyDescent="0.2">
      <c r="A48" s="3" t="s">
        <v>28</v>
      </c>
      <c r="B48" s="4">
        <v>45766.6716667</v>
      </c>
      <c r="C48">
        <f t="shared" si="3"/>
        <v>-1.9226881600998624E-2</v>
      </c>
      <c r="D48">
        <f t="shared" si="2"/>
        <v>-0.1434370771312585</v>
      </c>
      <c r="L48" s="6">
        <v>2016</v>
      </c>
      <c r="M48" s="7">
        <v>4.9000000000000004</v>
      </c>
      <c r="N48" s="7">
        <v>4.9000000000000004</v>
      </c>
      <c r="O48" s="7">
        <v>5</v>
      </c>
      <c r="P48" s="7">
        <v>5</v>
      </c>
      <c r="Q48" s="7">
        <v>4.8</v>
      </c>
      <c r="R48" s="7">
        <v>4.9000000000000004</v>
      </c>
      <c r="S48" s="7">
        <v>4.8</v>
      </c>
      <c r="T48" s="7">
        <v>4.9000000000000004</v>
      </c>
      <c r="U48" s="7">
        <v>5</v>
      </c>
      <c r="V48" s="7">
        <v>4.9000000000000004</v>
      </c>
      <c r="W48" s="7">
        <v>4.7</v>
      </c>
      <c r="X48" s="7">
        <v>4.7</v>
      </c>
      <c r="Y48">
        <f t="shared" si="0"/>
        <v>4.875</v>
      </c>
      <c r="Z48">
        <f t="shared" si="1"/>
        <v>-7.5829383886255985E-2</v>
      </c>
      <c r="AB48" s="12">
        <v>1975</v>
      </c>
      <c r="AC48" s="13">
        <v>210864</v>
      </c>
      <c r="AD48" s="13">
        <v>25877</v>
      </c>
      <c r="AE48" s="14">
        <v>12.3</v>
      </c>
      <c r="AF48" s="13">
        <v>48154</v>
      </c>
      <c r="AG48" s="13">
        <v>4904</v>
      </c>
      <c r="AH48" s="14">
        <v>10.199999999999999</v>
      </c>
      <c r="AI48" s="13">
        <v>56397</v>
      </c>
      <c r="AJ48" s="13">
        <v>5459</v>
      </c>
      <c r="AK48" s="14">
        <v>9.6999999999999993</v>
      </c>
      <c r="AL48" s="13">
        <v>68095</v>
      </c>
      <c r="AM48" s="13">
        <v>11059</v>
      </c>
      <c r="AN48" s="14">
        <v>16.2</v>
      </c>
      <c r="AO48" s="13">
        <v>38218</v>
      </c>
      <c r="AP48" s="13">
        <v>4454</v>
      </c>
      <c r="AQ48" s="14">
        <v>11.7</v>
      </c>
    </row>
    <row r="49" spans="1:43" x14ac:dyDescent="0.2">
      <c r="A49" s="3" t="s">
        <v>29</v>
      </c>
      <c r="B49" s="4">
        <v>44219.362833300002</v>
      </c>
      <c r="C49">
        <f t="shared" si="3"/>
        <v>-3.3808637968441697E-2</v>
      </c>
      <c r="D49">
        <f t="shared" si="2"/>
        <v>-7.5829383886255985E-2</v>
      </c>
      <c r="L49" s="6">
        <v>2017</v>
      </c>
      <c r="M49" s="7">
        <v>4.7</v>
      </c>
      <c r="N49" s="7">
        <v>4.7</v>
      </c>
      <c r="O49" s="7">
        <v>4.4000000000000004</v>
      </c>
      <c r="P49" s="7">
        <v>4.4000000000000004</v>
      </c>
      <c r="Q49" s="7">
        <v>4.4000000000000004</v>
      </c>
      <c r="R49" s="7">
        <v>4.3</v>
      </c>
      <c r="S49" s="7">
        <v>4.3</v>
      </c>
      <c r="T49" s="7">
        <v>4.4000000000000004</v>
      </c>
      <c r="U49" s="7">
        <v>4.2</v>
      </c>
      <c r="V49" s="7">
        <v>4.0999999999999996</v>
      </c>
      <c r="W49" s="7">
        <v>4.2</v>
      </c>
      <c r="X49" s="7">
        <v>4.0999999999999996</v>
      </c>
      <c r="Y49">
        <f t="shared" si="0"/>
        <v>4.3500000000000005</v>
      </c>
      <c r="Z49">
        <f t="shared" si="1"/>
        <v>-0.10769230769230759</v>
      </c>
      <c r="AB49" s="12" t="s">
        <v>57</v>
      </c>
      <c r="AC49" s="13">
        <v>209362</v>
      </c>
      <c r="AD49" s="13">
        <v>23370</v>
      </c>
      <c r="AE49" s="14">
        <v>11.2</v>
      </c>
      <c r="AF49" s="13">
        <v>48182</v>
      </c>
      <c r="AG49" s="13">
        <v>4473</v>
      </c>
      <c r="AH49" s="14">
        <v>9.3000000000000007</v>
      </c>
      <c r="AI49" s="13">
        <v>56598</v>
      </c>
      <c r="AJ49" s="13">
        <v>4990</v>
      </c>
      <c r="AK49" s="14">
        <v>8.8000000000000007</v>
      </c>
      <c r="AL49" s="13">
        <v>66925</v>
      </c>
      <c r="AM49" s="13">
        <v>10761</v>
      </c>
      <c r="AN49" s="14">
        <v>16.100000000000001</v>
      </c>
      <c r="AO49" s="13">
        <v>37638</v>
      </c>
      <c r="AP49" s="13">
        <v>4036</v>
      </c>
      <c r="AQ49" s="14">
        <v>10.7</v>
      </c>
    </row>
    <row r="50" spans="1:43" x14ac:dyDescent="0.2">
      <c r="A50" s="3" t="s">
        <v>30</v>
      </c>
      <c r="B50" s="4">
        <v>42123.300916699998</v>
      </c>
      <c r="C50">
        <f t="shared" si="3"/>
        <v>-4.7401450005099009E-2</v>
      </c>
      <c r="D50">
        <f t="shared" si="2"/>
        <v>-0.10769230769230759</v>
      </c>
      <c r="L50" s="6">
        <v>2018</v>
      </c>
      <c r="M50" s="7">
        <v>4.0999999999999996</v>
      </c>
      <c r="N50" s="7">
        <v>4.0999999999999996</v>
      </c>
      <c r="O50" s="7">
        <v>4</v>
      </c>
      <c r="P50" s="7">
        <v>3.9</v>
      </c>
      <c r="Q50" s="7">
        <v>3.8</v>
      </c>
      <c r="R50" s="7">
        <v>4</v>
      </c>
      <c r="S50" s="7">
        <v>3.9</v>
      </c>
      <c r="T50" s="7">
        <v>3.8</v>
      </c>
      <c r="U50" s="7">
        <v>3.7</v>
      </c>
      <c r="V50" s="7">
        <v>3.8</v>
      </c>
      <c r="W50" s="7">
        <v>3.7</v>
      </c>
      <c r="X50" s="7">
        <v>3.9</v>
      </c>
      <c r="Y50">
        <f t="shared" si="0"/>
        <v>3.8916666666666662</v>
      </c>
      <c r="Z50">
        <f t="shared" si="1"/>
        <v>-0.10536398467432972</v>
      </c>
      <c r="AB50" s="12">
        <v>1973</v>
      </c>
      <c r="AC50" s="13">
        <v>207621</v>
      </c>
      <c r="AD50" s="13">
        <v>22973</v>
      </c>
      <c r="AE50" s="14">
        <v>11.1</v>
      </c>
      <c r="AF50" s="13">
        <v>48829</v>
      </c>
      <c r="AG50" s="13">
        <v>4207</v>
      </c>
      <c r="AH50" s="14">
        <v>8.6</v>
      </c>
      <c r="AI50" s="13">
        <v>56437</v>
      </c>
      <c r="AJ50" s="13">
        <v>4864</v>
      </c>
      <c r="AK50" s="14">
        <v>8.6</v>
      </c>
      <c r="AL50" s="13">
        <v>65613</v>
      </c>
      <c r="AM50" s="13">
        <v>10061</v>
      </c>
      <c r="AN50" s="14">
        <v>15.3</v>
      </c>
      <c r="AO50" s="13">
        <v>36742</v>
      </c>
      <c r="AP50" s="13">
        <v>3841</v>
      </c>
      <c r="AQ50" s="14">
        <v>10.5</v>
      </c>
    </row>
    <row r="51" spans="1:43" x14ac:dyDescent="0.2">
      <c r="A51" s="3" t="s">
        <v>31</v>
      </c>
      <c r="B51" s="4">
        <v>40324.453810300001</v>
      </c>
      <c r="C51">
        <f t="shared" si="3"/>
        <v>-4.2704324382300124E-2</v>
      </c>
      <c r="D51">
        <f t="shared" si="2"/>
        <v>-0.10536398467432972</v>
      </c>
      <c r="AB51" s="12">
        <v>1972</v>
      </c>
      <c r="AC51" s="13">
        <v>206004</v>
      </c>
      <c r="AD51" s="13">
        <v>24460</v>
      </c>
      <c r="AE51" s="14">
        <v>11.9</v>
      </c>
      <c r="AF51" s="13">
        <v>48853</v>
      </c>
      <c r="AG51" s="13">
        <v>4266</v>
      </c>
      <c r="AH51" s="14">
        <v>8.6999999999999993</v>
      </c>
      <c r="AI51" s="13">
        <v>56502</v>
      </c>
      <c r="AJ51" s="13">
        <v>5258</v>
      </c>
      <c r="AK51" s="14">
        <v>9.3000000000000007</v>
      </c>
      <c r="AL51" s="13">
        <v>64579</v>
      </c>
      <c r="AM51" s="13">
        <v>10928</v>
      </c>
      <c r="AN51" s="14">
        <v>16.899999999999999</v>
      </c>
      <c r="AO51" s="13">
        <v>36070</v>
      </c>
      <c r="AP51" s="13">
        <v>4008</v>
      </c>
      <c r="AQ51" s="14">
        <v>11.1</v>
      </c>
    </row>
    <row r="52" spans="1:43" x14ac:dyDescent="0.2">
      <c r="AB52" s="12" t="s">
        <v>58</v>
      </c>
      <c r="AC52" s="13">
        <v>204554</v>
      </c>
      <c r="AD52" s="13">
        <v>25559</v>
      </c>
      <c r="AE52" s="14">
        <v>12.5</v>
      </c>
      <c r="AF52" s="13">
        <v>48584</v>
      </c>
      <c r="AG52" s="13">
        <v>4512</v>
      </c>
      <c r="AH52" s="14">
        <v>9.3000000000000007</v>
      </c>
      <c r="AI52" s="13">
        <v>56107</v>
      </c>
      <c r="AJ52" s="13">
        <v>5764</v>
      </c>
      <c r="AK52" s="14">
        <v>10.3</v>
      </c>
      <c r="AL52" s="13">
        <v>63746</v>
      </c>
      <c r="AM52" s="13">
        <v>11182</v>
      </c>
      <c r="AN52" s="14">
        <v>17.5</v>
      </c>
      <c r="AO52" s="13">
        <v>36116</v>
      </c>
      <c r="AP52" s="13">
        <v>4101</v>
      </c>
      <c r="AQ52" s="14">
        <v>11.4</v>
      </c>
    </row>
    <row r="53" spans="1:43" x14ac:dyDescent="0.2">
      <c r="AB53" s="12">
        <v>1970</v>
      </c>
      <c r="AC53" s="13">
        <v>202183</v>
      </c>
      <c r="AD53" s="13">
        <v>25420</v>
      </c>
      <c r="AE53" s="14">
        <v>12.6</v>
      </c>
      <c r="AF53" s="13" t="s">
        <v>59</v>
      </c>
      <c r="AG53" s="13" t="s">
        <v>59</v>
      </c>
      <c r="AH53" s="14" t="s">
        <v>59</v>
      </c>
      <c r="AI53" s="13" t="s">
        <v>59</v>
      </c>
      <c r="AJ53" s="13" t="s">
        <v>59</v>
      </c>
      <c r="AK53" s="14" t="s">
        <v>59</v>
      </c>
      <c r="AL53" s="13">
        <v>61890</v>
      </c>
      <c r="AM53" s="13">
        <v>11480</v>
      </c>
      <c r="AN53" s="14">
        <v>18.5</v>
      </c>
      <c r="AO53" s="13" t="s">
        <v>59</v>
      </c>
      <c r="AP53" s="13" t="s">
        <v>59</v>
      </c>
      <c r="AQ53" s="14" t="s">
        <v>59</v>
      </c>
    </row>
    <row r="54" spans="1:43" x14ac:dyDescent="0.2">
      <c r="AB54" s="12">
        <v>1969</v>
      </c>
      <c r="AC54" s="13">
        <v>199517</v>
      </c>
      <c r="AD54" s="13">
        <v>24147</v>
      </c>
      <c r="AE54" s="14">
        <v>12.1</v>
      </c>
      <c r="AF54" s="13">
        <v>47597</v>
      </c>
      <c r="AG54" s="13">
        <v>4108</v>
      </c>
      <c r="AH54" s="14">
        <v>8.6</v>
      </c>
      <c r="AI54" s="13">
        <v>56286</v>
      </c>
      <c r="AJ54" s="13">
        <v>5424</v>
      </c>
      <c r="AK54" s="14">
        <v>9.6</v>
      </c>
      <c r="AL54" s="13">
        <v>61825</v>
      </c>
      <c r="AM54" s="13">
        <v>11090</v>
      </c>
      <c r="AN54" s="14">
        <v>17.899999999999999</v>
      </c>
      <c r="AO54" s="13">
        <v>33809</v>
      </c>
      <c r="AP54" s="13">
        <v>3525</v>
      </c>
      <c r="AQ54" s="14">
        <v>10.4</v>
      </c>
    </row>
    <row r="55" spans="1:43" x14ac:dyDescent="0.2">
      <c r="AB55" s="12">
        <v>1960</v>
      </c>
      <c r="AC55" s="13">
        <v>179503</v>
      </c>
      <c r="AD55" s="13">
        <v>39851</v>
      </c>
      <c r="AE55" s="14">
        <v>22.2</v>
      </c>
      <c r="AF55" s="13" t="s">
        <v>59</v>
      </c>
      <c r="AG55" s="13" t="s">
        <v>59</v>
      </c>
      <c r="AH55" s="14" t="s">
        <v>59</v>
      </c>
      <c r="AI55" s="13" t="s">
        <v>59</v>
      </c>
      <c r="AJ55" s="13" t="s">
        <v>59</v>
      </c>
      <c r="AK55" s="14" t="s">
        <v>59</v>
      </c>
      <c r="AL55" s="13" t="s">
        <v>59</v>
      </c>
      <c r="AM55" s="13" t="s">
        <v>59</v>
      </c>
      <c r="AN55" s="14" t="s">
        <v>59</v>
      </c>
      <c r="AO55" s="13" t="s">
        <v>59</v>
      </c>
      <c r="AP55" s="13" t="s">
        <v>59</v>
      </c>
      <c r="AQ55" s="14" t="s">
        <v>59</v>
      </c>
    </row>
    <row r="56" spans="1:43" x14ac:dyDescent="0.2">
      <c r="AB56" s="12">
        <v>1959</v>
      </c>
      <c r="AC56" s="13">
        <v>176557</v>
      </c>
      <c r="AD56" s="13">
        <v>39490</v>
      </c>
      <c r="AE56" s="14">
        <v>22.4</v>
      </c>
      <c r="AF56" s="13" t="s">
        <v>59</v>
      </c>
      <c r="AG56" s="13" t="s">
        <v>59</v>
      </c>
      <c r="AH56" s="14" t="s">
        <v>59</v>
      </c>
      <c r="AI56" s="13" t="s">
        <v>59</v>
      </c>
      <c r="AJ56" s="13" t="s">
        <v>59</v>
      </c>
      <c r="AK56" s="14" t="s">
        <v>59</v>
      </c>
      <c r="AL56" s="13">
        <v>53941</v>
      </c>
      <c r="AM56" s="13">
        <v>19116</v>
      </c>
      <c r="AN56" s="14">
        <v>35.4</v>
      </c>
      <c r="AO56" s="13" t="s">
        <v>59</v>
      </c>
      <c r="AP56" s="13" t="s">
        <v>59</v>
      </c>
      <c r="AQ56" s="14" t="s">
        <v>59</v>
      </c>
    </row>
  </sheetData>
  <mergeCells count="16">
    <mergeCell ref="AI3:AI4"/>
    <mergeCell ref="AJ3:AK3"/>
    <mergeCell ref="AL3:AL4"/>
    <mergeCell ref="AM3:AN3"/>
    <mergeCell ref="AO3:AO4"/>
    <mergeCell ref="AP3:AQ3"/>
    <mergeCell ref="AB2:AB4"/>
    <mergeCell ref="AC2:AE2"/>
    <mergeCell ref="AF2:AH2"/>
    <mergeCell ref="AI2:AK2"/>
    <mergeCell ref="AL2:AN2"/>
    <mergeCell ref="AO2:AQ2"/>
    <mergeCell ref="AC3:AC4"/>
    <mergeCell ref="AD3:AE3"/>
    <mergeCell ref="AF3:AF4"/>
    <mergeCell ref="AG3:A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2019-02-02T02:30:20Z</dcterms:created>
  <dcterms:modified xsi:type="dcterms:W3CDTF">2019-02-02T04:01:56Z</dcterms:modified>
</cp:coreProperties>
</file>